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<sst xmlns="http://schemas.openxmlformats.org/spreadsheetml/2006/main" count="45" uniqueCount="45">
  <si>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</si>
  <si>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HYA010</t>
  </si>
  <si>
    <t xml:space="preserve">m²</t>
  </si>
  <si>
    <t xml:space="preserve">Ayudas de albañilería para ejecución de instalaciones.</t>
  </si>
  <si>
    <r>
      <rPr>
        <sz val="8.25"/>
        <color rgb="FF000000"/>
        <rFont val="Arial"/>
        <family val="2"/>
      </rPr>
      <t xml:space="preserve">Repercusión por m² de superficie construida de obra, de ayudas de cualquier trabajo de albañilería, necesarias para la correcta ejecución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plurifamiliar,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</si>
  <si>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</si>
  <si>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</si>
  <si>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</si>
  <si>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</si>
  <si>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</si>
  <si>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</si>
  <si>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</si>
  <si>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</si>
  <si>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</si>
  <si>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</si>
  <si>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</si>
  <si>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</si>
  <si>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</si>
  <si>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</si>
  <si>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</si>
  <si>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</si>
  <si>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</si>
  <si>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</si>
  <si>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</si>
  <si>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</si>
  <si>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</si>
  <si>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</si>
  <si>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Subtotal materiales:</t>
  </si>
  <si>
    <t xml:space="preserve">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</si>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</sst>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10.54" customWidth="1"/>
    <col min="5" max="5" width="56.27" customWidth="1"/>
    <col min="6" max="6" width="14.45" customWidth="1"/>
    <col min="7" max="7" width="17.3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89766.8</v>
      </c>
      <c r="H10" s="12">
        <f ca="1">ROUND(INDIRECT(ADDRESS(ROW()+(0), COLUMN()+(-2), 1))*INDIRECT(ADDRESS(ROW()+(0), COLUMN()+(-1), 1)), 2)</f>
        <v>1346.5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924.2</v>
      </c>
      <c r="H11" s="12">
        <f ca="1">ROUND(INDIRECT(ADDRESS(ROW()+(0), COLUMN()+(-2), 1))*INDIRECT(ADDRESS(ROW()+(0), COLUMN()+(-1), 1)), 2)</f>
        <v>5.55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11947.9</v>
      </c>
      <c r="H12" s="12">
        <f ca="1">ROUND(INDIRECT(ADDRESS(ROW()+(0), COLUMN()+(-2), 1))*INDIRECT(ADDRESS(ROW()+(0), COLUMN()+(-1), 1)), 2)</f>
        <v>191.17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2.5</v>
      </c>
      <c r="G13" s="12">
        <v>100.67</v>
      </c>
      <c r="H13" s="12">
        <f ca="1">ROUND(INDIRECT(ADDRESS(ROW()+(0), COLUMN()+(-2), 1))*INDIRECT(ADDRESS(ROW()+(0), COLUMN()+(-1), 1)), 2)</f>
        <v>251.68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0.05</v>
      </c>
      <c r="G14" s="14">
        <v>739.36</v>
      </c>
      <c r="H14" s="14">
        <f ca="1">ROUND(INDIRECT(ADDRESS(ROW()+(0), COLUMN()+(-2), 1))*INDIRECT(ADDRESS(ROW()+(0), COLUMN()+(-1), 1)), 2)</f>
        <v>36.97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1831.87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18363.8</v>
      </c>
      <c r="H17" s="14">
        <f ca="1">ROUND(INDIRECT(ADDRESS(ROW()+(0), COLUMN()+(-2), 1))*INDIRECT(ADDRESS(ROW()+(0), COLUMN()+(-1), 1)), 2)</f>
        <v>110.18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0.024</v>
      </c>
      <c r="G20" s="12">
        <v>8689.02</v>
      </c>
      <c r="H20" s="12">
        <f ca="1">ROUND(INDIRECT(ADDRESS(ROW()+(0), COLUMN()+(-2), 1))*INDIRECT(ADDRESS(ROW()+(0), COLUMN()+(-1), 1)), 2)</f>
        <v>208.54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0.061</v>
      </c>
      <c r="G21" s="14">
        <v>6257.69</v>
      </c>
      <c r="H21" s="14">
        <f ca="1">ROUND(INDIRECT(ADDRESS(ROW()+(0), COLUMN()+(-2), 1))*INDIRECT(ADDRESS(ROW()+(0), COLUMN()+(-1), 1)), 2)</f>
        <v>381.72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590.26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4</v>
      </c>
      <c r="G24" s="14">
        <f ca="1">ROUND(SUM(INDIRECT(ADDRESS(ROW()+(-2), COLUMN()+(1), 1)),INDIRECT(ADDRESS(ROW()+(-6), COLUMN()+(1), 1)),INDIRECT(ADDRESS(ROW()+(-9), COLUMN()+(1), 1))), 2)</f>
        <v>2532.31</v>
      </c>
      <c r="H24" s="14">
        <f ca="1">ROUND(INDIRECT(ADDRESS(ROW()+(0), COLUMN()+(-2), 1))*INDIRECT(ADDRESS(ROW()+(0), COLUMN()+(-1), 1))/100, 2)</f>
        <v>101.29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1)),INDIRECT(ADDRESS(ROW()+(-7), COLUMN()+(0), 1)),INDIRECT(ADDRESS(ROW()+(-10), COLUMN()+(0), 1))), 2)</f>
        <v>2633.6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