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<sst xmlns="http://schemas.openxmlformats.org/spreadsheetml/2006/main" count="32" uniqueCount="32">
  <si>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</si>
  <si>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</si>
  <si>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</si>
  <si>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</si>
  <si>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Desagüe horizontal de acero inoxidable AISI 304, formado por placa en L de 100x100 mm, y tubo de salida de 45 mm de diámetro y 250 mm de longitud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</si>
  <si>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</si>
  <si>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</si>
  <si>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</si>
  <si>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</si>
  <si>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</si>
  <si>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</si>
  <si>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</si>
  <si>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</si>
  <si>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</si>
  <si>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</si>
  <si>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mt15res080a</t>
  </si>
  <si>
    <t xml:space="preserve">Ud</t>
  </si>
  <si>
    <t xml:space="preserve">Desagüe horizontal de acero inoxidable AISI 304, formado por placa en L de 100x100 mm, y tubo de salida de 45 mm de diámetro y 250 mm de longitud.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</si>
  <si>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</si>
  <si>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</si>
  <si>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</si>
  <si>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</si>
  <si>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</si>
  <si>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</si>
  <si>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</si>
  <si>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</si>
  <si>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</si>
  <si>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</si>
  <si>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</si>
  <si>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</si>
  <si>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$ 10.749,91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</si>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</sst>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2.77" customWidth="1"/>
    <col min="3" max="3" width="5.25" customWidth="1"/>
    <col min="4" max="4" width="7.87" customWidth="1"/>
    <col min="5" max="5" width="54.35" customWidth="1"/>
    <col min="6" max="6" width="10.05" customWidth="1"/>
    <col min="7" max="7" width="6.70" customWidth="1"/>
    <col min="8" max="8" width="6.56" customWidth="1"/>
    <col min="9" max="9" width="6.56" customWidth="1"/>
    <col min="10" max="10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 t="s">
        <v>10</v>
      </c>
      <c r="J7" s="10"/>
    </row>
    <row r="8" spans="1:10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</row>
    <row r="9" spans="1:10" ht="12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0.300000</v>
      </c>
      <c r="G9" s="15">
        <v>324.990000</v>
      </c>
      <c r="H9" s="15"/>
      <c r="I9" s="15">
        <f ca="1">ROUND(INDIRECT(ADDRESS(ROW()+(0), COLUMN()+(-3), 1))*INDIRECT(ADDRESS(ROW()+(0), COLUMN()+(-2), 1)), 2)</f>
        <v>97.500000</v>
      </c>
      <c r="J9" s="15"/>
    </row>
    <row r="10" spans="1:10" ht="31.2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7">
        <v>74135.590000</v>
      </c>
      <c r="H10" s="17"/>
      <c r="I10" s="17">
        <f ca="1">ROUND(INDIRECT(ADDRESS(ROW()+(0), COLUMN()+(-3), 1))*INDIRECT(ADDRESS(ROW()+(0), COLUMN()+(-2), 1)), 2)</f>
        <v>74135.590000</v>
      </c>
      <c r="J10" s="17"/>
    </row>
    <row r="11" spans="1:10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20">
        <f ca="1">ROUND(SUM(INDIRECT(ADDRESS(ROW()+(-1), COLUMN()+(0), 1)),INDIRECT(ADDRESS(ROW()+(-2), COLUMN()+(0), 1))), 2)</f>
        <v>74233.090000</v>
      </c>
      <c r="J11" s="20"/>
    </row>
    <row r="12" spans="1:10" ht="12.00" thickBot="1" customHeight="1">
      <c r="A12" s="18">
        <v>2.000000</v>
      </c>
      <c r="B12" s="18"/>
      <c r="C12" s="18"/>
      <c r="D12" s="21" t="s">
        <v>19</v>
      </c>
      <c r="E12" s="21"/>
      <c r="F12" s="21"/>
      <c r="G12" s="18"/>
      <c r="H12" s="18"/>
      <c r="I12" s="18"/>
      <c r="J12" s="18"/>
    </row>
    <row r="13" spans="1:10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0.127000</v>
      </c>
      <c r="G13" s="15">
        <v>4823.280000</v>
      </c>
      <c r="H13" s="15"/>
      <c r="I13" s="15">
        <f ca="1">ROUND(INDIRECT(ADDRESS(ROW()+(0), COLUMN()+(-3), 1))*INDIRECT(ADDRESS(ROW()+(0), COLUMN()+(-2), 1)), 2)</f>
        <v>612.560000</v>
      </c>
      <c r="J13" s="15"/>
    </row>
    <row r="14" spans="1:10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0.127000</v>
      </c>
      <c r="G14" s="17">
        <v>3416.200000</v>
      </c>
      <c r="H14" s="17"/>
      <c r="I14" s="17">
        <f ca="1">ROUND(INDIRECT(ADDRESS(ROW()+(0), COLUMN()+(-3), 1))*INDIRECT(ADDRESS(ROW()+(0), COLUMN()+(-2), 1)), 2)</f>
        <v>433.860000</v>
      </c>
      <c r="J14" s="17"/>
    </row>
    <row r="15" spans="1:10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20">
        <f ca="1">ROUND(SUM(INDIRECT(ADDRESS(ROW()+(-1), COLUMN()+(0), 1)),INDIRECT(ADDRESS(ROW()+(-2), COLUMN()+(0), 1))), 2)</f>
        <v>1046.420000</v>
      </c>
      <c r="J15" s="20"/>
    </row>
    <row r="16" spans="1:10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18"/>
      <c r="H16" s="18"/>
      <c r="I16" s="18"/>
      <c r="J16" s="18"/>
    </row>
    <row r="17" spans="1:10" ht="12.0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7">
        <f ca="1">ROUND(SUM(INDIRECT(ADDRESS(ROW()+(-2), COLUMN()+(2), 1)),INDIRECT(ADDRESS(ROW()+(-6), COLUMN()+(2), 1))), 2)</f>
        <v>75279.510000</v>
      </c>
      <c r="H17" s="17"/>
      <c r="I17" s="17">
        <f ca="1">ROUND(INDIRECT(ADDRESS(ROW()+(0), COLUMN()+(-3), 1))*INDIRECT(ADDRESS(ROW()+(0), COLUMN()+(-2), 1))/100, 2)</f>
        <v>1505.590000</v>
      </c>
      <c r="J17" s="17"/>
    </row>
    <row r="18" spans="1:10" ht="12.00" thickBot="1" customHeight="1">
      <c r="A18" s="6" t="s">
        <v>30</v>
      </c>
      <c r="B18" s="7"/>
      <c r="C18" s="7"/>
      <c r="D18" s="8"/>
      <c r="E18" s="8"/>
      <c r="F18" s="24" t="s">
        <v>31</v>
      </c>
      <c r="G18" s="25"/>
      <c r="H18" s="25"/>
      <c r="I18" s="26">
        <f ca="1">ROUND(SUM(INDIRECT(ADDRESS(ROW()+(-1), COLUMN()+(0), 1)),INDIRECT(ADDRESS(ROW()+(-3), COLUMN()+(0), 1)),INDIRECT(ADDRESS(ROW()+(-7), COLUMN()+(0), 1))), 2)</f>
        <v>76785.100000</v>
      </c>
      <c r="J18" s="26"/>
    </row>
  </sheetData>
  <mergeCells count="52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F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F11:H11"/>
    <mergeCell ref="I11:J11"/>
    <mergeCell ref="B12:C12"/>
    <mergeCell ref="D12:F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F15:H15"/>
    <mergeCell ref="I15:J15"/>
    <mergeCell ref="B16:C16"/>
    <mergeCell ref="D16:F16"/>
    <mergeCell ref="G16:H16"/>
    <mergeCell ref="I16:J16"/>
    <mergeCell ref="B17:C17"/>
    <mergeCell ref="D17:E17"/>
    <mergeCell ref="G17:H17"/>
    <mergeCell ref="I17:J17"/>
    <mergeCell ref="A18:E18"/>
    <mergeCell ref="F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