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<sst xmlns="http://schemas.openxmlformats.org/spreadsheetml/2006/main" count="41" uniqueCount="41">
  <si>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</si>
  <si>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</si>
  <si>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</si>
  <si>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</si>
  <si>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100x340 mm; recibida con mortero adhesivo; y sellado de las juntas entre piezas y de las uniones con los muros con adhesivo a base de poliuretano. Incluso puntas metálicas para la fijación provisional de las piezas a la superficie soporte.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</si>
  <si>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</si>
  <si>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</si>
  <si>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</si>
  <si>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</si>
  <si>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</si>
  <si>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</si>
  <si>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</si>
  <si>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mt28bau010a</t>
  </si>
  <si>
    <t xml:space="preserve">kg</t>
  </si>
  <si>
    <t xml:space="preserve">Mortero adhesivo, compuesto por cemento, ligantes orgánicos, árido de 0,6 mm de tamaño máximo y aditivos, para adherir y reforzar los paneles aislantes, y como capa base, previo amasado con agua.</t>
  </si>
  <si>
    <t xml:space="preserve">mt20mhe010b</t>
  </si>
  <si>
    <t xml:space="preserve">m</t>
  </si>
  <si>
    <t xml:space="preserve">Cornisa de fachada, de poliestireno expandido, con recubrimiento de mortero acrílico, de 100x340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</si>
  <si>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</si>
  <si>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</si>
  <si>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</si>
  <si>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mt08var070</t>
  </si>
  <si>
    <t xml:space="preserve">kg</t>
  </si>
  <si>
    <t xml:space="preserve">Puntas metálicas de cabeza ancha.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</si>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</sst>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715.03</v>
      </c>
      <c r="G10" s="12">
        <f ca="1">ROUND(INDIRECT(ADDRESS(ROW()+(0), COLUMN()+(-2), 1))*INDIRECT(ADDRESS(ROW()+(0), COLUMN()+(-1), 1)), 2)</f>
        <v>786.53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23087.2</v>
      </c>
      <c r="G11" s="12">
        <f ca="1">ROUND(INDIRECT(ADDRESS(ROW()+(0), COLUMN()+(-2), 1))*INDIRECT(ADDRESS(ROW()+(0), COLUMN()+(-1), 1)), 2)</f>
        <v>24241.5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12521.8</v>
      </c>
      <c r="G12" s="12">
        <f ca="1">ROUND(INDIRECT(ADDRESS(ROW()+(0), COLUMN()+(-2), 1))*INDIRECT(ADDRESS(ROW()+(0), COLUMN()+(-1), 1)), 2)</f>
        <v>3130.46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4867.47</v>
      </c>
      <c r="G13" s="12">
        <f ca="1">ROUND(INDIRECT(ADDRESS(ROW()+(0), COLUMN()+(-2), 1))*INDIRECT(ADDRESS(ROW()+(0), COLUMN()+(-1), 1)), 2)</f>
        <v>973.49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2048.87</v>
      </c>
      <c r="G14" s="14">
        <f ca="1">ROUND(INDIRECT(ADDRESS(ROW()+(0), COLUMN()+(-2), 1))*INDIRECT(ADDRESS(ROW()+(0), COLUMN()+(-1), 1)), 2)</f>
        <v>204.89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29336.9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0.264</v>
      </c>
      <c r="F17" s="12">
        <v>8689.02</v>
      </c>
      <c r="G17" s="12">
        <f ca="1">ROUND(INDIRECT(ADDRESS(ROW()+(0), COLUMN()+(-2), 1))*INDIRECT(ADDRESS(ROW()+(0), COLUMN()+(-1), 1)), 2)</f>
        <v>2293.9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0.529</v>
      </c>
      <c r="F18" s="14">
        <v>6257.69</v>
      </c>
      <c r="G18" s="14">
        <f ca="1">ROUND(INDIRECT(ADDRESS(ROW()+(0), COLUMN()+(-2), 1))*INDIRECT(ADDRESS(ROW()+(0), COLUMN()+(-1), 1)), 2)</f>
        <v>3310.32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5604.22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34941.1</v>
      </c>
      <c r="G21" s="14">
        <f ca="1">ROUND(INDIRECT(ADDRESS(ROW()+(0), COLUMN()+(-2), 1))*INDIRECT(ADDRESS(ROW()+(0), COLUMN()+(-1), 1))/100, 2)</f>
        <v>698.82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35639.9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