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<sst xmlns="http://schemas.openxmlformats.org/spreadsheetml/2006/main" count="37" uniqueCount="37">
  <si>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</si>
  <si>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FPH020</t>
  </si>
  <si>
    <t xml:space="preserve">m²</t>
  </si>
  <si>
    <t xml:space="preserve">Fachada pesada de paneles arquitectónicos bicapa de hormigón armado.</t>
  </si>
  <si>
    <r>
      <rPr>
        <sz val="8.25"/>
        <color rgb="FF000000"/>
        <rFont val="Arial"/>
        <family val="2"/>
      </rPr>
      <t xml:space="preserve">Cerramiento de fachada formado por paneles arquitectónicos bicapa de hormigón armado, de 10 cm de espesor, 3,3 m de anchura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</si>
  <si>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</si>
  <si>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</si>
  <si>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</si>
  <si>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</si>
  <si>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</si>
  <si>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</si>
  <si>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</si>
  <si>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mt12phg020a</t>
  </si>
  <si>
    <t xml:space="preserve">m²</t>
  </si>
  <si>
    <t xml:space="preserve">Panel arquitectónico bicapa de hormigón armado, de 10 cm de espesor, 3,3 m de anchura máxima, 20 m² de superficie máxima, resistencia a compresión &gt; 25.000 kN/m² y resistencia a flexotracción &gt; 4.000 kN/m², compuesto por cemento, áridos de granulometría seleccionada, malla electrosoldada y barras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</si>
  <si>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</si>
  <si>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</si>
  <si>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</si>
  <si>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</si>
  <si>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</si>
  <si>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</si>
  <si>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</si>
  <si>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</si>
  <si>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maquinaria:</t>
  </si>
  <si>
    <t xml:space="preserve">Mano de obra</t>
  </si>
  <si>
    <t xml:space="preserve">mo050</t>
  </si>
  <si>
    <t xml:space="preserve">h</t>
  </si>
  <si>
    <t xml:space="preserve">Maestro 1ª montador de paneles prefabricados de hormigón.</t>
  </si>
  <si>
    <t xml:space="preserve">mo097</t>
  </si>
  <si>
    <t xml:space="preserve">h</t>
  </si>
  <si>
    <t xml:space="preserve">Ayudante montador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</si>
  <si>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</si>
  <si>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</si>
  <si>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</si>
  <si>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</si>
  <si>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$ 4.353,26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</si>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</sst>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49649.3</v>
      </c>
      <c r="H10" s="12">
        <f ca="1">ROUND(INDIRECT(ADDRESS(ROW()+(0), COLUMN()+(-2), 1))*INDIRECT(ADDRESS(ROW()+(0), COLUMN()+(-1), 1)), 2)</f>
        <v>49649.3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2068.72</v>
      </c>
      <c r="H11" s="14">
        <f ca="1">ROUND(INDIRECT(ADDRESS(ROW()+(0), COLUMN()+(-2), 1))*INDIRECT(ADDRESS(ROW()+(0), COLUMN()+(-1), 1)), 2)</f>
        <v>2068.72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51718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0.093</v>
      </c>
      <c r="G14" s="14">
        <v>47986.5</v>
      </c>
      <c r="H14" s="14">
        <f ca="1">ROUND(INDIRECT(ADDRESS(ROW()+(0), COLUMN()+(-2), 1))*INDIRECT(ADDRESS(ROW()+(0), COLUMN()+(-1), 1)), 2)</f>
        <v>4462.74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4462.74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0.324</v>
      </c>
      <c r="G17" s="12">
        <v>8556.75</v>
      </c>
      <c r="H17" s="12">
        <f ca="1">ROUND(INDIRECT(ADDRESS(ROW()+(0), COLUMN()+(-2), 1))*INDIRECT(ADDRESS(ROW()+(0), COLUMN()+(-1), 1)), 2)</f>
        <v>2772.39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0.324</v>
      </c>
      <c r="G18" s="14">
        <v>6224.8</v>
      </c>
      <c r="H18" s="14">
        <f ca="1">ROUND(INDIRECT(ADDRESS(ROW()+(0), COLUMN()+(-2), 1))*INDIRECT(ADDRESS(ROW()+(0), COLUMN()+(-1), 1)), 2)</f>
        <v>2016.84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4789.23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60970</v>
      </c>
      <c r="H21" s="14">
        <f ca="1">ROUND(INDIRECT(ADDRESS(ROW()+(0), COLUMN()+(-2), 1))*INDIRECT(ADDRESS(ROW()+(0), COLUMN()+(-1), 1))/100, 2)</f>
        <v>1219.4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62189.4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