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<sst xmlns="http://schemas.openxmlformats.org/spreadsheetml/2006/main" count="44" uniqueCount="44">
  <si>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</si>
  <si>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FOL010</t>
  </si>
  <si>
    <t xml:space="preserve">Ud</t>
  </si>
  <si>
    <t xml:space="preserve">Mampara de aluminio.</t>
  </si>
  <si>
    <r>
      <rPr>
        <sz val="8.25"/>
        <color rgb="FF000000"/>
        <rFont val="Arial"/>
        <family val="2"/>
      </rPr>
      <t xml:space="preserve">Mampara acristalada de 4x2,9 m con luna incolora y perfiles de aluminio prelacado, con puerta interior de aluminio prelacado de 2,10x0,90 m y remate superior de aluminio prelacado.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</si>
  <si>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</si>
  <si>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</si>
  <si>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</si>
  <si>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</si>
  <si>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</si>
  <si>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</si>
  <si>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</si>
  <si>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mt26mal010a</t>
  </si>
  <si>
    <t xml:space="preserve">m²</t>
  </si>
  <si>
    <t xml:space="preserve">Panel ciego machihembrado para mamparas, formado por dos chapas de aluminio prelacado con aislamiento intermedio de lana mineral de conductividad térmica 0,039 W/(mK).</t>
  </si>
  <si>
    <t xml:space="preserve">mt26mal020a</t>
  </si>
  <si>
    <t xml:space="preserve">m</t>
  </si>
  <si>
    <t xml:space="preserve">Perfil en "U" de aluminio prelacado para mamparas.</t>
  </si>
  <si>
    <t xml:space="preserve">mt26mal030a</t>
  </si>
  <si>
    <t xml:space="preserve">m</t>
  </si>
  <si>
    <t xml:space="preserve">Guardapolvos de aluminio prelacado para mamparas.</t>
  </si>
  <si>
    <t xml:space="preserve">mt21vpi010d</t>
  </si>
  <si>
    <t xml:space="preserve">m²</t>
  </si>
  <si>
    <t xml:space="preserve">Luna incolora, de 8 mm de espesor.</t>
  </si>
  <si>
    <t xml:space="preserve">mt26mac040</t>
  </si>
  <si>
    <t xml:space="preserve">m</t>
  </si>
  <si>
    <t xml:space="preserve">Perfil de aluminio lacado para recibido del vidrio en mamparas.</t>
  </si>
  <si>
    <t xml:space="preserve">mt26mal050a</t>
  </si>
  <si>
    <t xml:space="preserve">Ud</t>
  </si>
  <si>
    <t xml:space="preserve">Puerta sencilla de una hoja de aluminio prelacado para colocar en mamparas, incluso herrajes.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</si>
  <si>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</si>
  <si>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</si>
  <si>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</si>
  <si>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</si>
  <si>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Maestro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</si>
  <si>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</si>
  <si>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</si>
  <si>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</si>
  <si>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</si>
  <si>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</si>
  <si>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</si>
  <si>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</si>
  <si>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$ 90.058,51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</si>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</sst>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1.23" customWidth="1"/>
    <col min="6" max="6" width="10.20" customWidth="1"/>
    <col min="7" max="7" width="13.77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2.25</v>
      </c>
      <c r="G10" s="12">
        <v>41032</v>
      </c>
      <c r="H10" s="12">
        <f ca="1">ROUND(INDIRECT(ADDRESS(ROW()+(0), COLUMN()+(-2), 1))*INDIRECT(ADDRESS(ROW()+(0), COLUMN()+(-1), 1)), 2)</f>
        <v>92322.1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5.9</v>
      </c>
      <c r="G11" s="12">
        <v>4699.71</v>
      </c>
      <c r="H11" s="12">
        <f ca="1">ROUND(INDIRECT(ADDRESS(ROW()+(0), COLUMN()+(-2), 1))*INDIRECT(ADDRESS(ROW()+(0), COLUMN()+(-1), 1)), 2)</f>
        <v>27728.3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</v>
      </c>
      <c r="G12" s="12">
        <v>6014.88</v>
      </c>
      <c r="H12" s="12">
        <f ca="1">ROUND(INDIRECT(ADDRESS(ROW()+(0), COLUMN()+(-2), 1))*INDIRECT(ADDRESS(ROW()+(0), COLUMN()+(-1), 1)), 2)</f>
        <v>18044.6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6.3</v>
      </c>
      <c r="G13" s="12">
        <v>19768.7</v>
      </c>
      <c r="H13" s="12">
        <f ca="1">ROUND(INDIRECT(ADDRESS(ROW()+(0), COLUMN()+(-2), 1))*INDIRECT(ADDRESS(ROW()+(0), COLUMN()+(-1), 1)), 2)</f>
        <v>124543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14.4</v>
      </c>
      <c r="G14" s="12">
        <v>3528.02</v>
      </c>
      <c r="H14" s="12">
        <f ca="1">ROUND(INDIRECT(ADDRESS(ROW()+(0), COLUMN()+(-2), 1))*INDIRECT(ADDRESS(ROW()+(0), COLUMN()+(-1), 1)), 2)</f>
        <v>50803.5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</v>
      </c>
      <c r="G15" s="14">
        <v>238675</v>
      </c>
      <c r="H15" s="14">
        <f ca="1">ROUND(INDIRECT(ADDRESS(ROW()+(0), COLUMN()+(-2), 1))*INDIRECT(ADDRESS(ROW()+(0), COLUMN()+(-1), 1)), 2)</f>
        <v>238675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552116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8.104</v>
      </c>
      <c r="G18" s="12">
        <v>5628.66</v>
      </c>
      <c r="H18" s="12">
        <f ca="1">ROUND(INDIRECT(ADDRESS(ROW()+(0), COLUMN()+(-2), 1))*INDIRECT(ADDRESS(ROW()+(0), COLUMN()+(-1), 1)), 2)</f>
        <v>45614.7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8.104</v>
      </c>
      <c r="G19" s="14">
        <v>4063.51</v>
      </c>
      <c r="H19" s="14">
        <f ca="1">ROUND(INDIRECT(ADDRESS(ROW()+(0), COLUMN()+(-2), 1))*INDIRECT(ADDRESS(ROW()+(0), COLUMN()+(-1), 1)), 2)</f>
        <v>32930.7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78545.4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630662</v>
      </c>
      <c r="H22" s="14">
        <f ca="1">ROUND(INDIRECT(ADDRESS(ROW()+(0), COLUMN()+(-2), 1))*INDIRECT(ADDRESS(ROW()+(0), COLUMN()+(-1), 1))/100, 2)</f>
        <v>12613.2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643275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