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<sst xmlns="http://schemas.openxmlformats.org/spreadsheetml/2006/main" count="47" uniqueCount="47">
  <si>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</si>
  <si>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FMC010</t>
  </si>
  <si>
    <t xml:space="preserve">m²</t>
  </si>
  <si>
    <t xml:space="preserve">Muro cortina de aluminio.</t>
  </si>
  <si>
    <r>
      <rPr>
        <sz val="8.25"/>
        <color rgb="FF000000"/>
        <rFont val="Arial"/>
        <family val="2"/>
      </rPr>
      <t xml:space="preserve">Muro cortina de aluminio realizado mediante el sistema de tapetas; cerramiento compuesto de un 60% de superficie opaca (antepechos sin acristalamiento exterior, cantos de losa y cielos falsos) y un 40% de superficie transparente (32% fija con luna sin templar por el exterior y 8% de ventanas con doble vidriado).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</si>
  <si>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</si>
  <si>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</si>
  <si>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</si>
  <si>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</si>
  <si>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</si>
  <si>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</si>
  <si>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</si>
  <si>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mt25mco010a</t>
  </si>
  <si>
    <t xml:space="preserve">m²</t>
  </si>
  <si>
    <t xml:space="preserve">Estructura muro cortina, sistema de tapetas atornilladas y remate exterior embellecedor de pilastra clipado.</t>
  </si>
  <si>
    <t xml:space="preserve">mt25mco020</t>
  </si>
  <si>
    <t xml:space="preserve">m²</t>
  </si>
  <si>
    <t xml:space="preserve">Panel de lámina de aluminio, formado por dos láminas de aluminio de 1,5 mm de espesor, lacadas a una cara y alma de material aislante de 30 mm de espesor.</t>
  </si>
  <si>
    <t xml:space="preserve">mt25mco030a</t>
  </si>
  <si>
    <t xml:space="preserve">m²</t>
  </si>
  <si>
    <t xml:space="preserve">Doble vidriado sobre muro cortina, luna sin templar por el exterior.</t>
  </si>
  <si>
    <t xml:space="preserve">mt25mco040a</t>
  </si>
  <si>
    <t xml:space="preserve">m²</t>
  </si>
  <si>
    <t xml:space="preserve">Ventana de apertura sobre muro cortina, sistema de tapetas atornilladas y remate exterior embellecedor de pilastra clipado.</t>
  </si>
  <si>
    <t xml:space="preserve">mt25mco050</t>
  </si>
  <si>
    <t xml:space="preserve">m²</t>
  </si>
  <si>
    <t xml:space="preserve">Repercusión de remates y anclajes varios.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</si>
  <si>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</si>
  <si>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</si>
  <si>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</si>
  <si>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</si>
  <si>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</si>
  <si>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</si>
  <si>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</si>
  <si>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</si>
  <si>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mo049</t>
  </si>
  <si>
    <t xml:space="preserve">h</t>
  </si>
  <si>
    <t xml:space="preserve">Maestro 1ª montador de muro cortina.</t>
  </si>
  <si>
    <t xml:space="preserve">mo096</t>
  </si>
  <si>
    <t xml:space="preserve">h</t>
  </si>
  <si>
    <t xml:space="preserve">Ayudante montador de muro cortina.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</si>
  <si>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</si>
  <si>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</si>
  <si>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</si>
  <si>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</si>
  <si>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$ 48.183,25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</si>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</sst>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111293</v>
      </c>
      <c r="H10" s="12">
        <f ca="1">ROUND(INDIRECT(ADDRESS(ROW()+(0), COLUMN()+(-2), 1))*INDIRECT(ADDRESS(ROW()+(0), COLUMN()+(-1), 1)), 2)</f>
        <v>111293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96194.3</v>
      </c>
      <c r="H11" s="12">
        <f ca="1">ROUND(INDIRECT(ADDRESS(ROW()+(0), COLUMN()+(-2), 1))*INDIRECT(ADDRESS(ROW()+(0), COLUMN()+(-1), 1)), 2)</f>
        <v>57716.6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0.32</v>
      </c>
      <c r="G12" s="12">
        <v>63940</v>
      </c>
      <c r="H12" s="12">
        <f ca="1">ROUND(INDIRECT(ADDRESS(ROW()+(0), COLUMN()+(-2), 1))*INDIRECT(ADDRESS(ROW()+(0), COLUMN()+(-1), 1)), 2)</f>
        <v>20460.8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0.08</v>
      </c>
      <c r="G13" s="12">
        <v>163187</v>
      </c>
      <c r="H13" s="12">
        <f ca="1">ROUND(INDIRECT(ADDRESS(ROW()+(0), COLUMN()+(-2), 1))*INDIRECT(ADDRESS(ROW()+(0), COLUMN()+(-1), 1)), 2)</f>
        <v>13055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17335.4</v>
      </c>
      <c r="H14" s="14">
        <f ca="1">ROUND(INDIRECT(ADDRESS(ROW()+(0), COLUMN()+(-2), 1))*INDIRECT(ADDRESS(ROW()+(0), COLUMN()+(-1), 1)), 2)</f>
        <v>17335.4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219861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0.622</v>
      </c>
      <c r="G17" s="12">
        <v>8805.63</v>
      </c>
      <c r="H17" s="12">
        <f ca="1">ROUND(INDIRECT(ADDRESS(ROW()+(0), COLUMN()+(-2), 1))*INDIRECT(ADDRESS(ROW()+(0), COLUMN()+(-1), 1)), 2)</f>
        <v>5477.1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0.622</v>
      </c>
      <c r="G18" s="12">
        <v>6509.67</v>
      </c>
      <c r="H18" s="12">
        <f ca="1">ROUND(INDIRECT(ADDRESS(ROW()+(0), COLUMN()+(-2), 1))*INDIRECT(ADDRESS(ROW()+(0), COLUMN()+(-1), 1)), 2)</f>
        <v>4049.01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1.815</v>
      </c>
      <c r="G19" s="12">
        <v>8929.75</v>
      </c>
      <c r="H19" s="12">
        <f ca="1">ROUND(INDIRECT(ADDRESS(ROW()+(0), COLUMN()+(-2), 1))*INDIRECT(ADDRESS(ROW()+(0), COLUMN()+(-1), 1)), 2)</f>
        <v>16207.5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2.593</v>
      </c>
      <c r="G20" s="14">
        <v>6494.86</v>
      </c>
      <c r="H20" s="14">
        <f ca="1">ROUND(INDIRECT(ADDRESS(ROW()+(0), COLUMN()+(-2), 1))*INDIRECT(ADDRESS(ROW()+(0), COLUMN()+(-1), 1)), 2)</f>
        <v>16841.2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42574.8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262436</v>
      </c>
      <c r="H23" s="14">
        <f ca="1">ROUND(INDIRECT(ADDRESS(ROW()+(0), COLUMN()+(-2), 1))*INDIRECT(ADDRESS(ROW()+(0), COLUMN()+(-1), 1))/100, 2)</f>
        <v>5248.72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267685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