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<sst xmlns="http://schemas.openxmlformats.org/spreadsheetml/2006/main" count="47" uniqueCount="47">
  <si>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</si>
  <si>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FFW070</t>
  </si>
  <si>
    <t xml:space="preserve">m²</t>
  </si>
  <si>
    <t xml:space="preserve">Sistemas "PLACO" de trasdosado autosoportante, de placas de yeso laminado, en cerramientos.</t>
  </si>
  <si>
    <r>
      <rPr>
        <sz val="7.80"/>
        <color rgb="FF000000"/>
        <rFont val="Arial"/>
        <family val="2"/>
      </rPr>
      <t xml:space="preserve">Trasdosado autosoportante </t>
    </r>
    <r>
      <rPr>
        <b/>
        <sz val="7.80"/>
        <color rgb="FF000000"/>
        <rFont val="Arial"/>
        <family val="2"/>
      </rPr>
      <t xml:space="preserve">libre</t>
    </r>
    <r>
      <rPr>
        <sz val="7.80"/>
        <color rgb="FF000000"/>
        <rFont val="Arial"/>
        <family val="2"/>
      </rPr>
      <t xml:space="preserve"> sobre cerramiento, sistema </t>
    </r>
    <r>
      <rPr>
        <b/>
        <sz val="7.80"/>
        <color rgb="FF000000"/>
        <rFont val="Arial"/>
        <family val="2"/>
      </rPr>
      <t xml:space="preserve">Placo Prima</t>
    </r>
    <r>
      <rPr>
        <sz val="7.80"/>
        <color rgb="FF000000"/>
        <rFont val="Arial"/>
        <family val="2"/>
      </rPr>
      <t xml:space="preserve"> "PLACO", realizado con </t>
    </r>
    <r>
      <rPr>
        <b/>
        <sz val="7.80"/>
        <color rgb="FF000000"/>
        <rFont val="Arial"/>
        <family val="2"/>
      </rPr>
      <t xml:space="preserve">una placa de yeso laminado A / - 1200 / 2500 / 15 / borde afinado, BA 15 "PLACO", atornillada directamente a una estructura autosoportante de perfiles metálicos de acero galvanizado formada por canales R 48 "PLACO" y montantes M 48 "PLACO", con una separación entre montantes de 600 mm</t>
    </r>
    <r>
      <rPr>
        <sz val="7.80"/>
        <color rgb="FF000000"/>
        <rFont val="Arial"/>
        <family val="2"/>
      </rPr>
      <t xml:space="preserve"> y un espesor total de </t>
    </r>
    <r>
      <rPr>
        <b/>
        <sz val="7.80"/>
        <color rgb="FF000000"/>
        <rFont val="Arial"/>
        <family val="2"/>
      </rPr>
      <t xml:space="preserve">63</t>
    </r>
    <r>
      <rPr>
        <sz val="7.80"/>
        <color rgb="FF000000"/>
        <rFont val="Arial"/>
        <family val="2"/>
      </rPr>
      <t xml:space="preserve"> mm.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</si>
  <si>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</si>
  <si>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</si>
  <si>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</si>
  <si>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</si>
  <si>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</si>
  <si>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</si>
  <si>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</si>
  <si>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</si>
  <si>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tabiques.</t>
  </si>
  <si>
    <t xml:space="preserve">mt12plp070b</t>
  </si>
  <si>
    <t xml:space="preserve">m</t>
  </si>
  <si>
    <t xml:space="preserve">Canal de perfil metálico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</si>
  <si>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</si>
  <si>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</si>
  <si>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metálico de acero galvanizado, M 48 "PLACO", fabricado mediante laminación en frío, de 3000 mm de longitud, 46,5x36 mm de sección y 0,6 mm de espesor.</t>
  </si>
  <si>
    <t xml:space="preserve">mt12plk010aadi</t>
  </si>
  <si>
    <t xml:space="preserve">m²</t>
  </si>
  <si>
    <t xml:space="preserve">Placa de yeso laminado A / - 1200 / 2500 / 15 / borde afinado, BA 15 "PLACO", formada por un alma de yeso de origen natural embutida e íntimamente ligada a dos láminas de cartón fuerte.</t>
  </si>
  <si>
    <t xml:space="preserve">mt12plt010a</t>
  </si>
  <si>
    <t xml:space="preserve">Ud</t>
  </si>
  <si>
    <t xml:space="preserve">Tornillo autorroscante TTPC 25 "PLACO", con cabeza de trompeta, de 25 mm de longitud, para instalación de placas de yeso laminado sobre perfilería de espesor inferior a 6 mm.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</si>
  <si>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</si>
  <si>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</si>
  <si>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</si>
  <si>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mt12plj010a</t>
  </si>
  <si>
    <t xml:space="preserve">m</t>
  </si>
  <si>
    <t xml:space="preserve">Cinta microperforada, "PLACO", para acabado de juntas de placas de yeso laminado.</t>
  </si>
  <si>
    <t xml:space="preserve">mt12plm010a</t>
  </si>
  <si>
    <t xml:space="preserve">kg</t>
  </si>
  <si>
    <t xml:space="preserve">Pasta de secado en polvo, SN "PLACO", para el tratamiento de las juntas de las placas de yeso laminado.</t>
  </si>
  <si>
    <t xml:space="preserve">mo052</t>
  </si>
  <si>
    <t xml:space="preserve">h</t>
  </si>
  <si>
    <t xml:space="preserve">Maestro 1ª montador de prefabricados interiores.</t>
  </si>
  <si>
    <t xml:space="preserve">mo098</t>
  </si>
  <si>
    <t xml:space="preserve">h</t>
  </si>
  <si>
    <t xml:space="preserve">Ayudante montador de mamparas y sistemas de placas.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</si>
  <si>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</si>
  <si>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</si>
  <si>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</si>
  <si>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</si>
  <si>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$ 1.148,94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</si>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</sst>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81" customWidth="1"/>
    <col min="4" max="4" width="20.98" customWidth="1"/>
    <col min="5" max="5" width="31.04" customWidth="1"/>
    <col min="6" max="6" width="9.91" customWidth="1"/>
    <col min="7" max="7" width="4.66" customWidth="1"/>
    <col min="8" max="8" width="2.48" customWidth="1"/>
    <col min="9" max="9" width="12.09" customWidth="1"/>
    <col min="10" max="10" width="1.46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225.860000</v>
      </c>
      <c r="J8" s="16"/>
      <c r="K8" s="16">
        <f ca="1">ROUND(INDIRECT(ADDRESS(ROW()+(0), COLUMN()+(-4), 1))*INDIRECT(ADDRESS(ROW()+(0), COLUMN()+(-2), 1)), 2)</f>
        <v>101.640000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991.600000</v>
      </c>
      <c r="J9" s="20"/>
      <c r="K9" s="20">
        <f ca="1">ROUND(INDIRECT(ADDRESS(ROW()+(0), COLUMN()+(-4), 1))*INDIRECT(ADDRESS(ROW()+(0), COLUMN()+(-2), 1)), 2)</f>
        <v>991.600000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2.100000</v>
      </c>
      <c r="H10" s="19"/>
      <c r="I10" s="20">
        <v>1175.940000</v>
      </c>
      <c r="J10" s="20"/>
      <c r="K10" s="20">
        <f ca="1">ROUND(INDIRECT(ADDRESS(ROW()+(0), COLUMN()+(-4), 1))*INDIRECT(ADDRESS(ROW()+(0), COLUMN()+(-2), 1)), 2)</f>
        <v>2469.470000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3604.110000</v>
      </c>
      <c r="J11" s="20"/>
      <c r="K11" s="20">
        <f ca="1">ROUND(INDIRECT(ADDRESS(ROW()+(0), COLUMN()+(-4), 1))*INDIRECT(ADDRESS(ROW()+(0), COLUMN()+(-2), 1)), 2)</f>
        <v>3784.320000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11.000000</v>
      </c>
      <c r="H12" s="19"/>
      <c r="I12" s="20">
        <v>5.060000</v>
      </c>
      <c r="J12" s="20"/>
      <c r="K12" s="20">
        <f ca="1">ROUND(INDIRECT(ADDRESS(ROW()+(0), COLUMN()+(-4), 1))*INDIRECT(ADDRESS(ROW()+(0), COLUMN()+(-2), 1)), 2)</f>
        <v>55.660000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5.000000</v>
      </c>
      <c r="H13" s="19"/>
      <c r="I13" s="20">
        <v>11.950000</v>
      </c>
      <c r="J13" s="20"/>
      <c r="K13" s="20">
        <f ca="1">ROUND(INDIRECT(ADDRESS(ROW()+(0), COLUMN()+(-4), 1))*INDIRECT(ADDRESS(ROW()+(0), COLUMN()+(-2), 1)), 2)</f>
        <v>59.750000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1.400000</v>
      </c>
      <c r="H14" s="19"/>
      <c r="I14" s="20">
        <v>30.320000</v>
      </c>
      <c r="J14" s="20"/>
      <c r="K14" s="20">
        <f ca="1">ROUND(INDIRECT(ADDRESS(ROW()+(0), COLUMN()+(-4), 1))*INDIRECT(ADDRESS(ROW()+(0), COLUMN()+(-2), 1)), 2)</f>
        <v>42.450000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0.330000</v>
      </c>
      <c r="H15" s="19"/>
      <c r="I15" s="20">
        <v>710.660000</v>
      </c>
      <c r="J15" s="20"/>
      <c r="K15" s="20">
        <f ca="1">ROUND(INDIRECT(ADDRESS(ROW()+(0), COLUMN()+(-4), 1))*INDIRECT(ADDRESS(ROW()+(0), COLUMN()+(-2), 1)), 2)</f>
        <v>234.520000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0.299000</v>
      </c>
      <c r="H16" s="19"/>
      <c r="I16" s="20">
        <v>4387.570000</v>
      </c>
      <c r="J16" s="20"/>
      <c r="K16" s="20">
        <f ca="1">ROUND(INDIRECT(ADDRESS(ROW()+(0), COLUMN()+(-4), 1))*INDIRECT(ADDRESS(ROW()+(0), COLUMN()+(-2), 1)), 2)</f>
        <v>1311.880000</v>
      </c>
    </row>
    <row r="17" spans="1:11" ht="12.00" thickBot="1" customHeight="1">
      <c r="A17" s="17" t="s">
        <v>38</v>
      </c>
      <c r="B17" s="21" t="s">
        <v>39</v>
      </c>
      <c r="C17" s="22" t="s">
        <v>40</v>
      </c>
      <c r="D17" s="22"/>
      <c r="E17" s="22"/>
      <c r="F17" s="22"/>
      <c r="G17" s="23">
        <v>0.299000</v>
      </c>
      <c r="H17" s="23"/>
      <c r="I17" s="24">
        <v>2978.600000</v>
      </c>
      <c r="J17" s="24"/>
      <c r="K17" s="24">
        <f ca="1">ROUND(INDIRECT(ADDRESS(ROW()+(0), COLUMN()+(-4), 1))*INDIRECT(ADDRESS(ROW()+(0), COLUMN()+(-2), 1)), 2)</f>
        <v>890.600000</v>
      </c>
    </row>
    <row r="18" spans="1:11" ht="12.00" thickBot="1" customHeight="1">
      <c r="A18" s="17"/>
      <c r="B18" s="12" t="s">
        <v>41</v>
      </c>
      <c r="C18" s="10" t="s">
        <v>42</v>
      </c>
      <c r="D18" s="10"/>
      <c r="E18" s="10"/>
      <c r="F18" s="10"/>
      <c r="G18" s="14">
        <v>2.000000</v>
      </c>
      <c r="H18" s="14"/>
      <c r="I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9941.890000</v>
      </c>
      <c r="J18" s="16"/>
      <c r="K18" s="16">
        <f ca="1">ROUND(INDIRECT(ADDRESS(ROW()+(0), COLUMN()+(-4), 1))*INDIRECT(ADDRESS(ROW()+(0), COLUMN()+(-2), 1))/100, 2)</f>
        <v>198.840000</v>
      </c>
    </row>
    <row r="19" spans="1:11" ht="12.00" thickBot="1" customHeight="1">
      <c r="A19" s="22"/>
      <c r="B19" s="21" t="s">
        <v>43</v>
      </c>
      <c r="C19" s="22" t="s">
        <v>44</v>
      </c>
      <c r="D19" s="22"/>
      <c r="E19" s="22"/>
      <c r="F19" s="22"/>
      <c r="G19" s="23">
        <v>3.000000</v>
      </c>
      <c r="H19" s="23"/>
      <c r="I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10140.730000</v>
      </c>
      <c r="J19" s="24"/>
      <c r="K19" s="24">
        <f ca="1">ROUND(INDIRECT(ADDRESS(ROW()+(0), COLUMN()+(-4), 1))*INDIRECT(ADDRESS(ROW()+(0), COLUMN()+(-2), 1))/100, 2)</f>
        <v>304.220000</v>
      </c>
    </row>
    <row r="20" spans="1:11" ht="12.00" thickBot="1" customHeight="1">
      <c r="A20" s="6" t="s">
        <v>45</v>
      </c>
      <c r="B20" s="7"/>
      <c r="C20" s="7"/>
      <c r="D20" s="7"/>
      <c r="E20" s="7"/>
      <c r="F20" s="7"/>
      <c r="G20" s="25"/>
      <c r="H20" s="25"/>
      <c r="I20" s="6" t="s">
        <v>46</v>
      </c>
      <c r="J20" s="6"/>
      <c r="K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10444.950000</v>
      </c>
    </row>
  </sheetData>
  <mergeCells count="4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A20:F20"/>
    <mergeCell ref="G20:H20"/>
    <mergeCell ref="I20:J20"/>
  </mergeCells>
  <pageMargins left="0.620079" right="0.472441" top="0.472441" bottom="0.472441" header="0.0" footer="0.0"/>
  <pageSetup paperSize="9" orientation="portrait"/>
  <rowBreaks count="0" manualBreakCount="0">
    </rowBreaks>
</worksheet>
</file>