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<sst xmlns="http://schemas.openxmlformats.org/spreadsheetml/2006/main" count="32" uniqueCount="32">
  <si>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</si>
  <si>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FCP060</t>
  </si>
  <si>
    <t xml:space="preserve">Ud</t>
  </si>
  <si>
    <t xml:space="preserve">Carpintería exterior de PVC.</t>
  </si>
  <si>
    <r>
      <rPr>
        <b/>
        <sz val="7.80"/>
        <color rgb="FF000000"/>
        <rFont val="Arial"/>
        <family val="2"/>
      </rPr>
      <t xml:space="preserve">Ventana de PVC dos hojas deslizantes de espesor 74 mm, dimensiones 900x900 mm, compuesta de marco, hojas y junquillos con acabado natural en color blanco</t>
    </r>
    <r>
      <rPr>
        <sz val="7.80"/>
        <color rgb="FF000000"/>
        <rFont val="Arial"/>
        <family val="2"/>
      </rPr>
      <t xml:space="preserve">, con premarco.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</si>
  <si>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</si>
  <si>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</si>
  <si>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</si>
  <si>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</si>
  <si>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</si>
  <si>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</si>
  <si>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mt24vek060aaa</t>
  </si>
  <si>
    <t xml:space="preserve">Ud</t>
  </si>
  <si>
    <t xml:space="preserve">Ventana de PVC dos hojas deslizantes de espesor 74 mm, dimensiones 900x900 mm, compuesta de marco, hojas y junquillos con acabado natural en color blanco, perfiles de estética recta, espesor en paredes exteriores de 2,8 mm, 5 cámaras, refuerzos interiores de acero galvanizado, mecanizaciones de desagüe y descompresión, juntas de estanqueidad de EPDM, herrajes bicromatados, sin compacto.</t>
  </si>
  <si>
    <t xml:space="preserve">mt24pem010</t>
  </si>
  <si>
    <t xml:space="preserve">m</t>
  </si>
  <si>
    <t xml:space="preserve">Premarco para carpintería exterior de PVC.</t>
  </si>
  <si>
    <t xml:space="preserve">mt15sja100</t>
  </si>
  <si>
    <t xml:space="preserve">Ud</t>
  </si>
  <si>
    <t xml:space="preserve">Cartucho de masilla de silicona neutra.</t>
  </si>
  <si>
    <t xml:space="preserve">mo017</t>
  </si>
  <si>
    <t xml:space="preserve">h</t>
  </si>
  <si>
    <t xml:space="preserve">Maestro 1ª cerrajero.</t>
  </si>
  <si>
    <t xml:space="preserve">mo057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</si>
  <si>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</si>
  <si>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</si>
  <si>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</si>
  <si>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</si>
  <si>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</si>
  <si>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</si>
  <si>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$ 14.529,59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</si>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</sst>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70" customWidth="1"/>
    <col min="2" max="2" width="0.87" customWidth="1"/>
    <col min="3" max="3" width="3.79" customWidth="1"/>
    <col min="4" max="4" width="7.29" customWidth="1"/>
    <col min="5" max="5" width="60.33" customWidth="1"/>
    <col min="6" max="6" width="6.41" customWidth="1"/>
    <col min="7" max="7" width="11.22" customWidth="1"/>
    <col min="8" max="8" width="2.33" customWidth="1"/>
    <col min="9" max="9" width="2.91" customWidth="1"/>
    <col min="10" max="10" width="5.10" customWidth="1"/>
    <col min="11" max="11" width="5.1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60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97564.490000</v>
      </c>
      <c r="H8" s="16"/>
      <c r="I8" s="16">
        <f ca="1">ROUND(INDIRECT(ADDRESS(ROW()+(0), COLUMN()+(-3), 1))*INDIRECT(ADDRESS(ROW()+(0), COLUMN()+(-2), 1)), 2)</f>
        <v>97564.490000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3.600000</v>
      </c>
      <c r="G9" s="20">
        <v>3959.820000</v>
      </c>
      <c r="H9" s="20"/>
      <c r="I9" s="20">
        <f ca="1">ROUND(INDIRECT(ADDRESS(ROW()+(0), COLUMN()+(-3), 1))*INDIRECT(ADDRESS(ROW()+(0), COLUMN()+(-2), 1)), 2)</f>
        <v>14255.350000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0.200000</v>
      </c>
      <c r="G10" s="20">
        <v>2323.050000</v>
      </c>
      <c r="H10" s="20"/>
      <c r="I10" s="20">
        <f ca="1">ROUND(INDIRECT(ADDRESS(ROW()+(0), COLUMN()+(-3), 1))*INDIRECT(ADDRESS(ROW()+(0), COLUMN()+(-2), 1)), 2)</f>
        <v>464.610000</v>
      </c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2.314000</v>
      </c>
      <c r="G11" s="20">
        <v>4313.710000</v>
      </c>
      <c r="H11" s="20"/>
      <c r="I11" s="20">
        <f ca="1">ROUND(INDIRECT(ADDRESS(ROW()+(0), COLUMN()+(-3), 1))*INDIRECT(ADDRESS(ROW()+(0), COLUMN()+(-2), 1)), 2)</f>
        <v>9981.920000</v>
      </c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1.157000</v>
      </c>
      <c r="G12" s="24">
        <v>2989.680000</v>
      </c>
      <c r="H12" s="24"/>
      <c r="I12" s="24">
        <f ca="1">ROUND(INDIRECT(ADDRESS(ROW()+(0), COLUMN()+(-3), 1))*INDIRECT(ADDRESS(ROW()+(0), COLUMN()+(-2), 1)), 2)</f>
        <v>3459.060000</v>
      </c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125725.430000</v>
      </c>
      <c r="H13" s="16"/>
      <c r="I13" s="16">
        <f ca="1">ROUND(INDIRECT(ADDRESS(ROW()+(0), COLUMN()+(-3), 1))*INDIRECT(ADDRESS(ROW()+(0), COLUMN()+(-2), 1))/100, 2)</f>
        <v>2514.510000</v>
      </c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128239.940000</v>
      </c>
      <c r="H14" s="24"/>
      <c r="I14" s="24">
        <f ca="1">ROUND(INDIRECT(ADDRESS(ROW()+(0), COLUMN()+(-3), 1))*INDIRECT(ADDRESS(ROW()+(0), COLUMN()+(-2), 1))/100, 2)</f>
        <v>3847.200000</v>
      </c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6"/>
      <c r="I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132087.140000</v>
      </c>
      <c r="J15" s="26"/>
      <c r="K15" s="26"/>
    </row>
  </sheetData>
  <mergeCells count="40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B14"/>
    <mergeCell ref="D14:E14"/>
    <mergeCell ref="G14:H14"/>
    <mergeCell ref="I14:K14"/>
    <mergeCell ref="A15:E15"/>
    <mergeCell ref="G15:H15"/>
    <mergeCell ref="I15:K15"/>
  </mergeCells>
  <pageMargins left="0.620079" right="0.472441" top="0.472441" bottom="0.472441" header="0.0" footer="0.0"/>
  <pageSetup paperSize="9" orientation="portrait"/>
  <rowBreaks count="0" manualBreakCount="0">
    </rowBreaks>
</worksheet>
</file>