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<sst xmlns="http://schemas.openxmlformats.org/spreadsheetml/2006/main" count="76" uniqueCount="76">
  <si>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</si>
  <si>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EPF010</t>
  </si>
  <si>
    <t xml:space="preserve">m²</t>
  </si>
  <si>
    <t xml:space="preserve">Losa alveolar prefabricada de hormigón pretensado.</t>
  </si>
  <si>
    <r>
      <rPr>
        <sz val="8.25"/>
        <color rgb="FF000000"/>
        <rFont val="Arial"/>
        <family val="2"/>
      </rPr>
      <t xml:space="preserve">Losa de 20 cm de canto, realizada con losas alveolares prefabricadas de hormigón pretensado, de 20 cm de canto y 120 cm de anchura, con momento flector último de 17 kN·m/m, con altura libre de planta de hasta 3 m, apoyada directamente sobre vigas de canto o muros portantes; relleno de juntas entre losas alveolares y zonas de enlace con apoyos, realizados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área de procesamiento de armadura, en obra y el montaje en el lugar definitivo de su colocación en obra, pero no incluye los apoyos ni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</si>
  <si>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</si>
  <si>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</si>
  <si>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</si>
  <si>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</si>
  <si>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</si>
  <si>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</si>
  <si>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</si>
  <si>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mt07pha020cd1c</t>
  </si>
  <si>
    <t xml:space="preserve">m²</t>
  </si>
  <si>
    <t xml:space="preserve">Losa alveolar prefabricada de hormigón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</si>
  <si>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</si>
  <si>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</si>
  <si>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</si>
  <si>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</si>
  <si>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</si>
  <si>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</si>
  <si>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</si>
  <si>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</si>
  <si>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</si>
  <si>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</si>
  <si>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</si>
  <si>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</si>
  <si>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</si>
  <si>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</si>
  <si>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</si>
  <si>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</si>
  <si>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</si>
  <si>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</si>
  <si>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</si>
  <si>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</si>
  <si>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</si>
  <si>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</si>
  <si>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</si>
  <si>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</si>
  <si>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</si>
  <si>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</si>
  <si>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</si>
  <si>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</si>
  <si>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</si>
  <si>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</si>
  <si>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</si>
  <si>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</si>
  <si>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</si>
  <si>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</si>
  <si>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</si>
  <si>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</si>
  <si>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</si>
  <si>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</si>
  <si>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</si>
  <si>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</si>
  <si>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</si>
  <si>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</si>
  <si>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</si>
  <si>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</si>
  <si>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</si>
  <si>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</si>
  <si>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</si>
  <si>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</si>
  <si>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</si>
  <si>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</si>
  <si>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</si>
  <si>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</si>
  <si>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</si>
  <si>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</si>
  <si>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</si>
  <si>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</si>
  <si>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</si>
  <si>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</si>
  <si>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</si>
  <si>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$ 4.735,45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</si>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</sst>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39453</v>
      </c>
      <c r="H10" s="12">
        <f ca="1">ROUND(INDIRECT(ADDRESS(ROW()+(0), COLUMN()+(-2), 1))*INDIRECT(ADDRESS(ROW()+(0), COLUMN()+(-1), 1)), 2)</f>
        <v>39453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976.46</v>
      </c>
      <c r="H11" s="12">
        <f ca="1">ROUND(INDIRECT(ADDRESS(ROW()+(0), COLUMN()+(-2), 1))*INDIRECT(ADDRESS(ROW()+(0), COLUMN()+(-1), 1)), 2)</f>
        <v>976.46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685.64</v>
      </c>
      <c r="H12" s="12">
        <f ca="1">ROUND(INDIRECT(ADDRESS(ROW()+(0), COLUMN()+(-2), 1))*INDIRECT(ADDRESS(ROW()+(0), COLUMN()+(-1), 1)), 2)</f>
        <v>2879.69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924.2</v>
      </c>
      <c r="H13" s="12">
        <f ca="1">ROUND(INDIRECT(ADDRESS(ROW()+(0), COLUMN()+(-2), 1))*INDIRECT(ADDRESS(ROW()+(0), COLUMN()+(-1), 1)), 2)</f>
        <v>51.76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924.2</v>
      </c>
      <c r="H14" s="12">
        <f ca="1">ROUND(INDIRECT(ADDRESS(ROW()+(0), COLUMN()+(-2), 1))*INDIRECT(ADDRESS(ROW()+(0), COLUMN()+(-1), 1)), 2)</f>
        <v>1.85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0.005</v>
      </c>
      <c r="G15" s="12">
        <v>10855.4</v>
      </c>
      <c r="H15" s="12">
        <f ca="1">ROUND(INDIRECT(ADDRESS(ROW()+(0), COLUMN()+(-2), 1))*INDIRECT(ADDRESS(ROW()+(0), COLUMN()+(-1), 1)), 2)</f>
        <v>54.28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0.008</v>
      </c>
      <c r="G16" s="12">
        <v>17750</v>
      </c>
      <c r="H16" s="12">
        <f ca="1">ROUND(INDIRECT(ADDRESS(ROW()+(0), COLUMN()+(-2), 1))*INDIRECT(ADDRESS(ROW()+(0), COLUMN()+(-1), 1)), 2)</f>
        <v>142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3.045</v>
      </c>
      <c r="G17" s="12">
        <v>100.67</v>
      </c>
      <c r="H17" s="12">
        <f ca="1">ROUND(INDIRECT(ADDRESS(ROW()+(0), COLUMN()+(-2), 1))*INDIRECT(ADDRESS(ROW()+(0), COLUMN()+(-1), 1)), 2)</f>
        <v>306.54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0.015</v>
      </c>
      <c r="G18" s="14">
        <v>1379.05</v>
      </c>
      <c r="H18" s="14">
        <f ca="1">ROUND(INDIRECT(ADDRESS(ROW()+(0), COLUMN()+(-2), 1))*INDIRECT(ADDRESS(ROW()+(0), COLUMN()+(-1), 1)), 2)</f>
        <v>20.69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43886.3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0.185</v>
      </c>
      <c r="G21" s="14">
        <v>49215</v>
      </c>
      <c r="H21" s="14">
        <f ca="1">ROUND(INDIRECT(ADDRESS(ROW()+(0), COLUMN()+(-2), 1))*INDIRECT(ADDRESS(ROW()+(0), COLUMN()+(-1), 1)), 2)</f>
        <v>9104.78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9104.78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0.224</v>
      </c>
      <c r="G24" s="12">
        <v>9042.6</v>
      </c>
      <c r="H24" s="12">
        <f ca="1">ROUND(INDIRECT(ADDRESS(ROW()+(0), COLUMN()+(-2), 1))*INDIRECT(ADDRESS(ROW()+(0), COLUMN()+(-1), 1)), 2)</f>
        <v>2025.54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0.224</v>
      </c>
      <c r="G25" s="12">
        <v>6755.37</v>
      </c>
      <c r="H25" s="12">
        <f ca="1">ROUND(INDIRECT(ADDRESS(ROW()+(0), COLUMN()+(-2), 1))*INDIRECT(ADDRESS(ROW()+(0), COLUMN()+(-1), 1)), 2)</f>
        <v>1513.2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0.078</v>
      </c>
      <c r="G26" s="12">
        <v>9042.6</v>
      </c>
      <c r="H26" s="12">
        <f ca="1">ROUND(INDIRECT(ADDRESS(ROW()+(0), COLUMN()+(-2), 1))*INDIRECT(ADDRESS(ROW()+(0), COLUMN()+(-1), 1)), 2)</f>
        <v>705.32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0.073</v>
      </c>
      <c r="G27" s="12">
        <v>6755.37</v>
      </c>
      <c r="H27" s="12">
        <f ca="1">ROUND(INDIRECT(ADDRESS(ROW()+(0), COLUMN()+(-2), 1))*INDIRECT(ADDRESS(ROW()+(0), COLUMN()+(-1), 1)), 2)</f>
        <v>493.14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0.015</v>
      </c>
      <c r="G28" s="12">
        <v>6257.69</v>
      </c>
      <c r="H28" s="12">
        <f ca="1">ROUND(INDIRECT(ADDRESS(ROW()+(0), COLUMN()+(-2), 1))*INDIRECT(ADDRESS(ROW()+(0), COLUMN()+(-1), 1)), 2)</f>
        <v>93.87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0.015</v>
      </c>
      <c r="G29" s="12">
        <v>6361.55</v>
      </c>
      <c r="H29" s="12">
        <f ca="1">ROUND(INDIRECT(ADDRESS(ROW()+(0), COLUMN()+(-2), 1))*INDIRECT(ADDRESS(ROW()+(0), COLUMN()+(-1), 1)), 2)</f>
        <v>95.42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0.003</v>
      </c>
      <c r="G30" s="12">
        <v>9042.6</v>
      </c>
      <c r="H30" s="12">
        <f ca="1">ROUND(INDIRECT(ADDRESS(ROW()+(0), COLUMN()+(-2), 1))*INDIRECT(ADDRESS(ROW()+(0), COLUMN()+(-1), 1)), 2)</f>
        <v>27.13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0.013</v>
      </c>
      <c r="G31" s="14">
        <v>6755.37</v>
      </c>
      <c r="H31" s="14">
        <f ca="1">ROUND(INDIRECT(ADDRESS(ROW()+(0), COLUMN()+(-2), 1))*INDIRECT(ADDRESS(ROW()+(0), COLUMN()+(-1), 1)), 2)</f>
        <v>87.82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5041.44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58032.5</v>
      </c>
      <c r="H34" s="14">
        <f ca="1">ROUND(INDIRECT(ADDRESS(ROW()+(0), COLUMN()+(-2), 1))*INDIRECT(ADDRESS(ROW()+(0), COLUMN()+(-1), 1))/100, 2)</f>
        <v>1160.65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59193.1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