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<sst xmlns="http://schemas.openxmlformats.org/spreadsheetml/2006/main" count="67" uniqueCount="67">
  <si>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</si>
  <si>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</si>
  <si>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</si>
  <si>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losa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</si>
  <si>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losa de madera, eliminando la zona deteriorada y colocando una prótesis de 10x15x50 cm de madera aserrada de abeto (Abies alba), acabado cepillado, para aplicaciones estructurales, clase resistente C24 y protección frente a agentes bióticos que se corresponde con la clase de penetración NP2 (3 mm en las caras laterales de la albura), adherida a la madera sana mediante resina epoxi-acrilato, libre de estireno. Unión de la prótesis y el resto de la madera sana mediante 4 barras con resaltes de fibra de vidrio reforzada con resina de poliéster, de 0,6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</si>
  <si>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</si>
  <si>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</si>
  <si>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</si>
  <si>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</si>
  <si>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</si>
  <si>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</si>
  <si>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</si>
  <si>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</si>
  <si>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</si>
  <si>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conformar moldajes,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</si>
  <si>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</si>
  <si>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</si>
  <si>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</si>
  <si>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</si>
  <si>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</si>
  <si>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</si>
  <si>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</si>
  <si>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</si>
  <si>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moldajes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</si>
  <si>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</si>
  <si>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</si>
  <si>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</si>
  <si>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</si>
  <si>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</si>
  <si>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</si>
  <si>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</si>
  <si>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</si>
  <si>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</si>
  <si>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</si>
  <si>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</si>
  <si>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</si>
  <si>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mt07mee014ia</t>
  </si>
  <si>
    <t xml:space="preserve">m³</t>
  </si>
  <si>
    <t xml:space="preserve">Madera aserrada de abeto (Abies alba), acabado cepillado, para aplicaciones estructurales, clase resistente C24 y protección frente a agentes bióticos que se corresponde con la clase de penetración NP2 (3 mm en las caras laterales de la albura), trabajada en taller.</t>
  </si>
  <si>
    <t xml:space="preserve">mt07cef010f</t>
  </si>
  <si>
    <t xml:space="preserve">m</t>
  </si>
  <si>
    <t xml:space="preserve">Barra con resaltes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</si>
  <si>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</si>
  <si>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</si>
  <si>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</si>
  <si>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</si>
  <si>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</si>
  <si>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</si>
  <si>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</si>
  <si>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</si>
  <si>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</si>
  <si>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</si>
  <si>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</si>
  <si>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</si>
  <si>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</si>
  <si>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</si>
  <si>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</si>
  <si>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</si>
  <si>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</si>
  <si>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</si>
  <si>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</si>
  <si>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</si>
  <si>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</si>
  <si>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</si>
  <si>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</si>
  <si>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$ 1.572,12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</si>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</sst>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9.19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235946</v>
      </c>
      <c r="H10" s="12">
        <f ca="1">ROUND(INDIRECT(ADDRESS(ROW()+(0), COLUMN()+(-2), 1))*INDIRECT(ADDRESS(ROW()+(0), COLUMN()+(-1), 1)), 2)</f>
        <v>1415.68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919.27</v>
      </c>
      <c r="H11" s="12">
        <f ca="1">ROUND(INDIRECT(ADDRESS(ROW()+(0), COLUMN()+(-2), 1))*INDIRECT(ADDRESS(ROW()+(0), COLUMN()+(-1), 1)), 2)</f>
        <v>91.93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5362.4</v>
      </c>
      <c r="H12" s="12">
        <f ca="1">ROUND(INDIRECT(ADDRESS(ROW()+(0), COLUMN()+(-2), 1))*INDIRECT(ADDRESS(ROW()+(0), COLUMN()+(-1), 1)), 2)</f>
        <v>268.12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1105.7</v>
      </c>
      <c r="H13" s="12">
        <f ca="1">ROUND(INDIRECT(ADDRESS(ROW()+(0), COLUMN()+(-2), 1))*INDIRECT(ADDRESS(ROW()+(0), COLUMN()+(-1), 1)), 2)</f>
        <v>33.17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269162</v>
      </c>
      <c r="H14" s="12">
        <f ca="1">ROUND(INDIRECT(ADDRESS(ROW()+(0), COLUMN()+(-2), 1))*INDIRECT(ADDRESS(ROW()+(0), COLUMN()+(-1), 1)), 2)</f>
        <v>269.16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1147.25</v>
      </c>
      <c r="H15" s="12">
        <f ca="1">ROUND(INDIRECT(ADDRESS(ROW()+(0), COLUMN()+(-2), 1))*INDIRECT(ADDRESS(ROW()+(0), COLUMN()+(-1), 1)), 2)</f>
        <v>160.62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11799</v>
      </c>
      <c r="H16" s="12">
        <f ca="1">ROUND(INDIRECT(ADDRESS(ROW()+(0), COLUMN()+(-2), 1))*INDIRECT(ADDRESS(ROW()+(0), COLUMN()+(-1), 1)), 2)</f>
        <v>165.19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0.639</v>
      </c>
      <c r="G17" s="12">
        <v>9920.47</v>
      </c>
      <c r="H17" s="12">
        <f ca="1">ROUND(INDIRECT(ADDRESS(ROW()+(0), COLUMN()+(-2), 1))*INDIRECT(ADDRESS(ROW()+(0), COLUMN()+(-1), 1)), 2)</f>
        <v>6339.18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2">
        <v>409076</v>
      </c>
      <c r="H18" s="12">
        <f ca="1">ROUND(INDIRECT(ADDRESS(ROW()+(0), COLUMN()+(-2), 1))*INDIRECT(ADDRESS(ROW()+(0), COLUMN()+(-1), 1)), 2)</f>
        <v>3272.61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2.4</v>
      </c>
      <c r="G19" s="14">
        <v>6073.68</v>
      </c>
      <c r="H19" s="14">
        <f ca="1">ROUND(INDIRECT(ADDRESS(ROW()+(0), COLUMN()+(-2), 1))*INDIRECT(ADDRESS(ROW()+(0), COLUMN()+(-1), 1)), 2)</f>
        <v>14576.8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26592.5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2148.65</v>
      </c>
      <c r="H22" s="14">
        <f ca="1">ROUND(INDIRECT(ADDRESS(ROW()+(0), COLUMN()+(-2), 1))*INDIRECT(ADDRESS(ROW()+(0), COLUMN()+(-1), 1)), 2)</f>
        <v>135.36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135.36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0.686</v>
      </c>
      <c r="G25" s="12">
        <v>8327.21</v>
      </c>
      <c r="H25" s="12">
        <f ca="1">ROUND(INDIRECT(ADDRESS(ROW()+(0), COLUMN()+(-2), 1))*INDIRECT(ADDRESS(ROW()+(0), COLUMN()+(-1), 1)), 2)</f>
        <v>5712.47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0.392</v>
      </c>
      <c r="G26" s="12">
        <v>6095.47</v>
      </c>
      <c r="H26" s="12">
        <f ca="1">ROUND(INDIRECT(ADDRESS(ROW()+(0), COLUMN()+(-2), 1))*INDIRECT(ADDRESS(ROW()+(0), COLUMN()+(-1), 1)), 2)</f>
        <v>2389.42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0.302</v>
      </c>
      <c r="G27" s="12">
        <v>6263.3</v>
      </c>
      <c r="H27" s="12">
        <f ca="1">ROUND(INDIRECT(ADDRESS(ROW()+(0), COLUMN()+(-2), 1))*INDIRECT(ADDRESS(ROW()+(0), COLUMN()+(-1), 1)), 2)</f>
        <v>1891.52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0.302</v>
      </c>
      <c r="G28" s="14">
        <v>5997.35</v>
      </c>
      <c r="H28" s="14">
        <f ca="1">ROUND(INDIRECT(ADDRESS(ROW()+(0), COLUMN()+(-2), 1))*INDIRECT(ADDRESS(ROW()+(0), COLUMN()+(-1), 1)), 2)</f>
        <v>1811.2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11804.6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38532.5</v>
      </c>
      <c r="H31" s="14">
        <f ca="1">ROUND(INDIRECT(ADDRESS(ROW()+(0), COLUMN()+(-2), 1))*INDIRECT(ADDRESS(ROW()+(0), COLUMN()+(-1), 1))/100, 2)</f>
        <v>770.65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39303.1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