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<sst xmlns="http://schemas.openxmlformats.org/spreadsheetml/2006/main" count="34" uniqueCount="34">
  <si>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</si>
  <si>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EHY041</t>
  </si>
  <si>
    <t xml:space="preserve">m</t>
  </si>
  <si>
    <t xml:space="preserve">Reparación integral de junta, con mortero a base de cemento.</t>
  </si>
  <si>
    <r>
      <rPr>
        <sz val="8.25"/>
        <color rgb="FF000000"/>
        <rFont val="Arial"/>
        <family val="2"/>
      </rPr>
      <t xml:space="preserve">Reparación integral de junta de proyecto de estructura de hormigón, aplicando 6 kg/m de 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áridos seleccionados, aditivos y fibras, en una franja aproximada de 5 cm a cada lado de la junta, previo picado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</si>
  <si>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</si>
  <si>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</si>
  <si>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</si>
  <si>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</si>
  <si>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</si>
  <si>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</si>
  <si>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</si>
  <si>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mt28mrp011g</t>
  </si>
  <si>
    <t xml:space="preserve">kg</t>
  </si>
  <si>
    <t xml:space="preserve">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áridos seleccionados, aditivos y fibras, aplicado en espesores de hasta 35 mm en vertical y 75 mm en horizontal, para reparar elementos constructivos de hormigón estructural.</t>
  </si>
  <si>
    <t xml:space="preserve">Subtotal materiales:</t>
  </si>
  <si>
    <t xml:space="preserve">Maquinaria</t>
  </si>
  <si>
    <t xml:space="preserve">mq05mai040</t>
  </si>
  <si>
    <t xml:space="preserve">h</t>
  </si>
  <si>
    <t xml:space="preserve">Martillo eléctrico.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</si>
  <si>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</si>
  <si>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</si>
  <si>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</si>
  <si>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</si>
  <si>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</si>
  <si>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</si>
  <si>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</si>
  <si>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</si>
  <si>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</si>
  <si>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</si>
  <si>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</si>
  <si>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</si>
  <si>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$ 428,73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</si>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</sst>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0.89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459.7</v>
      </c>
      <c r="H10" s="14">
        <f ca="1">ROUND(INDIRECT(ADDRESS(ROW()+(0), COLUMN()+(-2), 1))*INDIRECT(ADDRESS(ROW()+(0), COLUMN()+(-1), 1)), 2)</f>
        <v>2758.2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2758.2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</v>
      </c>
      <c r="G13" s="14">
        <v>2056.75</v>
      </c>
      <c r="H13" s="14">
        <f ca="1">ROUND(INDIRECT(ADDRESS(ROW()+(0), COLUMN()+(-2), 1))*INDIRECT(ADDRESS(ROW()+(0), COLUMN()+(-1), 1)), 2)</f>
        <v>380.5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380.5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0.35</v>
      </c>
      <c r="G16" s="13">
        <v>8689.02</v>
      </c>
      <c r="H16" s="13">
        <f ca="1">ROUND(INDIRECT(ADDRESS(ROW()+(0), COLUMN()+(-2), 1))*INDIRECT(ADDRESS(ROW()+(0), COLUMN()+(-1), 1)), 2)</f>
        <v>3041.16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0.35</v>
      </c>
      <c r="G17" s="14">
        <v>6361.55</v>
      </c>
      <c r="H17" s="14">
        <f ca="1">ROUND(INDIRECT(ADDRESS(ROW()+(0), COLUMN()+(-2), 1))*INDIRECT(ADDRESS(ROW()+(0), COLUMN()+(-1), 1)), 2)</f>
        <v>2226.54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5267.7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8406.4</v>
      </c>
      <c r="H20" s="14">
        <f ca="1">ROUND(INDIRECT(ADDRESS(ROW()+(0), COLUMN()+(-2), 1))*INDIRECT(ADDRESS(ROW()+(0), COLUMN()+(-1), 1))/100, 2)</f>
        <v>168.13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8574.53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