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<sst xmlns="http://schemas.openxmlformats.org/spreadsheetml/2006/main" count="103" uniqueCount="103">
  <si>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</si>
  <si>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</si>
  <si>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</si>
  <si>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continua con armadura cruzada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</si>
  <si>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con un volumen total de hormigón en losa con casetón perdido y pilares de 0,201 m³/m², y acero A63-42H en zona de ábacos, vigas, nervios, zunchos y pilares, con una cuantía total de 24 kg/m², compuesta de los siguientes elementos: LOSA NERVADA: horizontal, con 15% de zonas macizas, canto 30 = 25+5 cm; nervios de hormigón en sitio de 10 cm de espesor, intereje 80 cm; bloque de hormigón, 70x23x25 cm; capa de compresión de 5 cm de espesor, con armadura de reparto formada por malla electrosoldada sin economía de borde tipo C 139 de acero AT56-50H, separación 100x100 mm y Ø longitudinal 4,2 mm; con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moldaje de láminas metálicas reutilizables. Incluso alambre de atar, separadores, líquido desmoldante, para evitar la adherencia del hormigón al moldaje y agente filmógeno,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</si>
  <si>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</si>
  <si>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</si>
  <si>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</si>
  <si>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</si>
  <si>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</si>
  <si>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</si>
  <si>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</si>
  <si>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</si>
  <si>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</si>
  <si>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</si>
  <si>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</si>
  <si>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</si>
  <si>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</si>
  <si>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</si>
  <si>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</si>
  <si>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</si>
  <si>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</si>
  <si>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</si>
  <si>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</si>
  <si>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</si>
  <si>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</si>
  <si>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</si>
  <si>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</si>
  <si>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</si>
  <si>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</si>
  <si>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</si>
  <si>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</si>
  <si>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</si>
  <si>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</si>
  <si>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</si>
  <si>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</si>
  <si>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mt07cho010l</t>
  </si>
  <si>
    <t xml:space="preserve">Ud</t>
  </si>
  <si>
    <t xml:space="preserve">Bloque de hormigón, 70x23x25 cm, para losa nervada continua con armadura cruzada.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</si>
  <si>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</si>
  <si>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</si>
  <si>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</si>
  <si>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</si>
  <si>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</si>
  <si>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</si>
  <si>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</si>
  <si>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</si>
  <si>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</si>
  <si>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</si>
  <si>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</si>
  <si>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</si>
  <si>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</si>
  <si>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</si>
  <si>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</si>
  <si>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</si>
  <si>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</si>
  <si>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</si>
  <si>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</si>
  <si>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</si>
  <si>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</si>
  <si>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</si>
  <si>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</si>
  <si>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</si>
  <si>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</si>
  <si>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</si>
  <si>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</si>
  <si>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</si>
  <si>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</si>
  <si>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</si>
  <si>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</si>
  <si>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</si>
  <si>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</si>
  <si>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</si>
  <si>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</si>
  <si>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</si>
  <si>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</si>
  <si>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</si>
  <si>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</si>
  <si>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</si>
  <si>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</si>
  <si>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</si>
  <si>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</si>
  <si>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</si>
  <si>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</si>
  <si>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</si>
  <si>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</si>
  <si>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</si>
  <si>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</si>
  <si>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</si>
  <si>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</si>
  <si>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</si>
  <si>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</si>
  <si>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</si>
  <si>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</si>
  <si>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</si>
  <si>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</si>
  <si>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</si>
  <si>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</si>
  <si>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</si>
  <si>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</si>
  <si>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</si>
  <si>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$ 3.399,78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</si>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</sst>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11862.3</v>
      </c>
      <c r="H12" s="12">
        <f ca="1">ROUND(INDIRECT(ADDRESS(ROW()+(0), COLUMN()+(-2), 1))*INDIRECT(ADDRESS(ROW()+(0), COLUMN()+(-1), 1)), 2)</f>
        <v>403.32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28034.2</v>
      </c>
      <c r="H13" s="12">
        <f ca="1">ROUND(INDIRECT(ADDRESS(ROW()+(0), COLUMN()+(-2), 1))*INDIRECT(ADDRESS(ROW()+(0), COLUMN()+(-1), 1)), 2)</f>
        <v>1233.5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62845.8</v>
      </c>
      <c r="H14" s="12">
        <f ca="1">ROUND(INDIRECT(ADDRESS(ROW()+(0), COLUMN()+(-2), 1))*INDIRECT(ADDRESS(ROW()+(0), COLUMN()+(-1), 1)), 2)</f>
        <v>439.92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219036</v>
      </c>
      <c r="H15" s="12">
        <f ca="1">ROUND(INDIRECT(ADDRESS(ROW()+(0), COLUMN()+(-2), 1))*INDIRECT(ADDRESS(ROW()+(0), COLUMN()+(-1), 1)), 2)</f>
        <v>657.11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5391.19</v>
      </c>
      <c r="H16" s="12">
        <f ca="1">ROUND(INDIRECT(ADDRESS(ROW()+(0), COLUMN()+(-2), 1))*INDIRECT(ADDRESS(ROW()+(0), COLUMN()+(-1), 1)), 2)</f>
        <v>215.65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1111.64</v>
      </c>
      <c r="H17" s="12">
        <f ca="1">ROUND(INDIRECT(ADDRESS(ROW()+(0), COLUMN()+(-2), 1))*INDIRECT(ADDRESS(ROW()+(0), COLUMN()+(-1), 1)), 2)</f>
        <v>33.35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1219.2</v>
      </c>
      <c r="H18" s="12">
        <f ca="1">ROUND(INDIRECT(ADDRESS(ROW()+(0), COLUMN()+(-2), 1))*INDIRECT(ADDRESS(ROW()+(0), COLUMN()+(-1), 1)), 2)</f>
        <v>5174.28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42.81</v>
      </c>
      <c r="H19" s="12">
        <f ca="1">ROUND(INDIRECT(ADDRESS(ROW()+(0), COLUMN()+(-2), 1))*INDIRECT(ADDRESS(ROW()+(0), COLUMN()+(-1), 1)), 2)</f>
        <v>51.37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685.64</v>
      </c>
      <c r="H20" s="12">
        <f ca="1">ROUND(INDIRECT(ADDRESS(ROW()+(0), COLUMN()+(-2), 1))*INDIRECT(ADDRESS(ROW()+(0), COLUMN()+(-1), 1)), 2)</f>
        <v>17278.1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924.2</v>
      </c>
      <c r="H21" s="12">
        <f ca="1">ROUND(INDIRECT(ADDRESS(ROW()+(0), COLUMN()+(-2), 1))*INDIRECT(ADDRESS(ROW()+(0), COLUMN()+(-1), 1)), 2)</f>
        <v>207.95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2059.65</v>
      </c>
      <c r="H22" s="12">
        <f ca="1">ROUND(INDIRECT(ADDRESS(ROW()+(0), COLUMN()+(-2), 1))*INDIRECT(ADDRESS(ROW()+(0), COLUMN()+(-1), 1)), 2)</f>
        <v>2265.62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0.036</v>
      </c>
      <c r="G23" s="12">
        <v>924.2</v>
      </c>
      <c r="H23" s="12">
        <f ca="1">ROUND(INDIRECT(ADDRESS(ROW()+(0), COLUMN()+(-2), 1))*INDIRECT(ADDRESS(ROW()+(0), COLUMN()+(-1), 1)), 2)</f>
        <v>33.27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0.096</v>
      </c>
      <c r="G24" s="12">
        <v>10855.4</v>
      </c>
      <c r="H24" s="12">
        <f ca="1">ROUND(INDIRECT(ADDRESS(ROW()+(0), COLUMN()+(-2), 1))*INDIRECT(ADDRESS(ROW()+(0), COLUMN()+(-1), 1)), 2)</f>
        <v>1042.12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0.165</v>
      </c>
      <c r="G25" s="12">
        <v>17750</v>
      </c>
      <c r="H25" s="12">
        <f ca="1">ROUND(INDIRECT(ADDRESS(ROW()+(0), COLUMN()+(-2), 1))*INDIRECT(ADDRESS(ROW()+(0), COLUMN()+(-1), 1)), 2)</f>
        <v>2928.75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61.205</v>
      </c>
      <c r="G26" s="12">
        <v>100.67</v>
      </c>
      <c r="H26" s="12">
        <f ca="1">ROUND(INDIRECT(ADDRESS(ROW()+(0), COLUMN()+(-2), 1))*INDIRECT(ADDRESS(ROW()+(0), COLUMN()+(-1), 1)), 2)</f>
        <v>6161.51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962.22</v>
      </c>
      <c r="H27" s="14">
        <f ca="1">ROUND(INDIRECT(ADDRESS(ROW()+(0), COLUMN()+(-2), 1))*INDIRECT(ADDRESS(ROW()+(0), COLUMN()+(-1), 1)), 2)</f>
        <v>144.33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38498.6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2262.69</v>
      </c>
      <c r="H30" s="14">
        <f ca="1">ROUND(INDIRECT(ADDRESS(ROW()+(0), COLUMN()+(-2), 1))*INDIRECT(ADDRESS(ROW()+(0), COLUMN()+(-1), 1)), 2)</f>
        <v>332.62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332.62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0.961</v>
      </c>
      <c r="G33" s="12">
        <v>9042.6</v>
      </c>
      <c r="H33" s="12">
        <f ca="1">ROUND(INDIRECT(ADDRESS(ROW()+(0), COLUMN()+(-2), 1))*INDIRECT(ADDRESS(ROW()+(0), COLUMN()+(-1), 1)), 2)</f>
        <v>8689.94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0.972</v>
      </c>
      <c r="G34" s="12">
        <v>6755.37</v>
      </c>
      <c r="H34" s="12">
        <f ca="1">ROUND(INDIRECT(ADDRESS(ROW()+(0), COLUMN()+(-2), 1))*INDIRECT(ADDRESS(ROW()+(0), COLUMN()+(-1), 1)), 2)</f>
        <v>6566.22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0.382</v>
      </c>
      <c r="G35" s="12">
        <v>9042.6</v>
      </c>
      <c r="H35" s="12">
        <f ca="1">ROUND(INDIRECT(ADDRESS(ROW()+(0), COLUMN()+(-2), 1))*INDIRECT(ADDRESS(ROW()+(0), COLUMN()+(-1), 1)), 2)</f>
        <v>3454.27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0.416</v>
      </c>
      <c r="G36" s="12">
        <v>6755.37</v>
      </c>
      <c r="H36" s="12">
        <f ca="1">ROUND(INDIRECT(ADDRESS(ROW()+(0), COLUMN()+(-2), 1))*INDIRECT(ADDRESS(ROW()+(0), COLUMN()+(-1), 1)), 2)</f>
        <v>2810.23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0.296</v>
      </c>
      <c r="G37" s="12">
        <v>6257.69</v>
      </c>
      <c r="H37" s="12">
        <f ca="1">ROUND(INDIRECT(ADDRESS(ROW()+(0), COLUMN()+(-2), 1))*INDIRECT(ADDRESS(ROW()+(0), COLUMN()+(-1), 1)), 2)</f>
        <v>1852.28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0.31</v>
      </c>
      <c r="G38" s="12">
        <v>6361.55</v>
      </c>
      <c r="H38" s="12">
        <f ca="1">ROUND(INDIRECT(ADDRESS(ROW()+(0), COLUMN()+(-2), 1))*INDIRECT(ADDRESS(ROW()+(0), COLUMN()+(-1), 1)), 2)</f>
        <v>1972.08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0.068</v>
      </c>
      <c r="G39" s="12">
        <v>9042.6</v>
      </c>
      <c r="H39" s="12">
        <f ca="1">ROUND(INDIRECT(ADDRESS(ROW()+(0), COLUMN()+(-2), 1))*INDIRECT(ADDRESS(ROW()+(0), COLUMN()+(-1), 1)), 2)</f>
        <v>614.9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0.277</v>
      </c>
      <c r="G40" s="14">
        <v>6755.37</v>
      </c>
      <c r="H40" s="14">
        <f ca="1">ROUND(INDIRECT(ADDRESS(ROW()+(0), COLUMN()+(-2), 1))*INDIRECT(ADDRESS(ROW()+(0), COLUMN()+(-1), 1)), 2)</f>
        <v>1871.24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27831.2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66662.4</v>
      </c>
      <c r="H43" s="14">
        <f ca="1">ROUND(INDIRECT(ADDRESS(ROW()+(0), COLUMN()+(-2), 1))*INDIRECT(ADDRESS(ROW()+(0), COLUMN()+(-1), 1))/100, 2)</f>
        <v>1333.25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67995.6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