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<sst xmlns="http://schemas.openxmlformats.org/spreadsheetml/2006/main" count="97" uniqueCount="97">
  <si>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</si>
  <si>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</si>
  <si>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</si>
  <si>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nervada continua con armadura cruzada con casetón perdido.</t>
  </si>
  <si>
    <r>
      <rPr>
        <sz val="8.25"/>
        <color rgb="FF000000"/>
        <rFont val="Arial"/>
        <family val="2"/>
      </rPr>
      <t xml:space="preserve">Losa nervada continua de hormigón armado con armadura cruzada con casetón perdido, horizontal, con 15% de zonas macizas, con altura libre de planta de hasta 3 m, canto total 30 = 25+5 cm, realizado con hormigón H20 (20) 20/6, no expuesto a ciclos hielo-deshielo, exposición a sulfatos despreciable, sin requerimiento de permeabilidad, no expuesto a ambientes salinos, docilidad blanda, preparado en obra, con cemento grado normal, y vaciado con medios manuales, volumen 0,174 m³/m², y acero A63-42H en zona de ábacos, nervios y zunchos, cuantía 19 kg/m²; nervios de hormigón en sitio de 10 cm de espesor, intereje 80 cm; bloque de hormigón, 70x23x25 cm; capa de compresión de 5 cm de espesor, con armadura de reparto formada por malla electrosoldada sin economía de borde tipo C 139 de acero AT56-50H, separación 100x100 mm y Ø longitudinal 4,2 mm; instalación y retiro de sistema de moldaje continuo, con acabado para revestir, formado por: superficie del moldaje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desmoldante, para evitar la adherencia del hormigón al moldaje y agente filmógeno, para el curado de hormigones y morteros. El precio incluye el corte, doblado y armado del acero en el área de procesamiento de armadura, en obra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</si>
  <si>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</si>
  <si>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</si>
  <si>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</si>
  <si>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</si>
  <si>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</si>
  <si>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</si>
  <si>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</si>
  <si>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</si>
  <si>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</si>
  <si>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</si>
  <si>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</si>
  <si>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</si>
  <si>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moldaje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</si>
  <si>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</si>
  <si>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</si>
  <si>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</si>
  <si>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</si>
  <si>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</si>
  <si>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</si>
  <si>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</si>
  <si>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</si>
  <si>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</si>
  <si>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</si>
  <si>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</si>
  <si>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</si>
  <si>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mt07cho010l</t>
  </si>
  <si>
    <t xml:space="preserve">Ud</t>
  </si>
  <si>
    <t xml:space="preserve">Bloque de hormigón, 70x23x25 cm, para losa nervada continua con armadura cruzada.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</si>
  <si>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</si>
  <si>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</si>
  <si>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</si>
  <si>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</si>
  <si>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</si>
  <si>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</si>
  <si>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</si>
  <si>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</si>
  <si>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</si>
  <si>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</si>
  <si>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</si>
  <si>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</si>
  <si>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</si>
  <si>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</si>
  <si>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</si>
  <si>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</si>
  <si>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</si>
  <si>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</si>
  <si>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</si>
  <si>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</si>
  <si>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</si>
  <si>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</si>
  <si>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</si>
  <si>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</si>
  <si>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</si>
  <si>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</si>
  <si>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</si>
  <si>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</si>
  <si>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</si>
  <si>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</si>
  <si>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</si>
  <si>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</si>
  <si>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</si>
  <si>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</si>
  <si>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</si>
  <si>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</si>
  <si>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</si>
  <si>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</si>
  <si>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</si>
  <si>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</si>
  <si>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</si>
  <si>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</si>
  <si>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</si>
  <si>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</si>
  <si>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</si>
  <si>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</si>
  <si>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</si>
  <si>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</si>
  <si>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</si>
  <si>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</si>
  <si>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</si>
  <si>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</si>
  <si>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</si>
  <si>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</si>
  <si>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</si>
  <si>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</si>
  <si>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</si>
  <si>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</si>
  <si>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</si>
  <si>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</si>
  <si>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</si>
  <si>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</si>
  <si>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$ 2.871,07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</si>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</sst>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28034.2</v>
      </c>
      <c r="H10" s="12">
        <f ca="1">ROUND(INDIRECT(ADDRESS(ROW()+(0), COLUMN()+(-2), 1))*INDIRECT(ADDRESS(ROW()+(0), COLUMN()+(-1), 1)), 2)</f>
        <v>1233.5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62845.8</v>
      </c>
      <c r="H11" s="12">
        <f ca="1">ROUND(INDIRECT(ADDRESS(ROW()+(0), COLUMN()+(-2), 1))*INDIRECT(ADDRESS(ROW()+(0), COLUMN()+(-1), 1)), 2)</f>
        <v>439.92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11862.3</v>
      </c>
      <c r="H12" s="12">
        <f ca="1">ROUND(INDIRECT(ADDRESS(ROW()+(0), COLUMN()+(-2), 1))*INDIRECT(ADDRESS(ROW()+(0), COLUMN()+(-1), 1)), 2)</f>
        <v>320.28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219036</v>
      </c>
      <c r="H13" s="12">
        <f ca="1">ROUND(INDIRECT(ADDRESS(ROW()+(0), COLUMN()+(-2), 1))*INDIRECT(ADDRESS(ROW()+(0), COLUMN()+(-1), 1)), 2)</f>
        <v>657.11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5391.19</v>
      </c>
      <c r="H14" s="12">
        <f ca="1">ROUND(INDIRECT(ADDRESS(ROW()+(0), COLUMN()+(-2), 1))*INDIRECT(ADDRESS(ROW()+(0), COLUMN()+(-1), 1)), 2)</f>
        <v>215.65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1111.64</v>
      </c>
      <c r="H15" s="12">
        <f ca="1">ROUND(INDIRECT(ADDRESS(ROW()+(0), COLUMN()+(-2), 1))*INDIRECT(ADDRESS(ROW()+(0), COLUMN()+(-1), 1)), 2)</f>
        <v>33.35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1219.2</v>
      </c>
      <c r="H16" s="12">
        <f ca="1">ROUND(INDIRECT(ADDRESS(ROW()+(0), COLUMN()+(-2), 1))*INDIRECT(ADDRESS(ROW()+(0), COLUMN()+(-1), 1)), 2)</f>
        <v>5174.28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42.81</v>
      </c>
      <c r="H17" s="12">
        <f ca="1">ROUND(INDIRECT(ADDRESS(ROW()+(0), COLUMN()+(-2), 1))*INDIRECT(ADDRESS(ROW()+(0), COLUMN()+(-1), 1)), 2)</f>
        <v>51.37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685.64</v>
      </c>
      <c r="H18" s="12">
        <f ca="1">ROUND(INDIRECT(ADDRESS(ROW()+(0), COLUMN()+(-2), 1))*INDIRECT(ADDRESS(ROW()+(0), COLUMN()+(-1), 1)), 2)</f>
        <v>13678.5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924.2</v>
      </c>
      <c r="H19" s="12">
        <f ca="1">ROUND(INDIRECT(ADDRESS(ROW()+(0), COLUMN()+(-2), 1))*INDIRECT(ADDRESS(ROW()+(0), COLUMN()+(-1), 1)), 2)</f>
        <v>175.6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2059.65</v>
      </c>
      <c r="H20" s="12">
        <f ca="1">ROUND(INDIRECT(ADDRESS(ROW()+(0), COLUMN()+(-2), 1))*INDIRECT(ADDRESS(ROW()+(0), COLUMN()+(-1), 1)), 2)</f>
        <v>2265.62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0.031</v>
      </c>
      <c r="G21" s="12">
        <v>924.2</v>
      </c>
      <c r="H21" s="12">
        <f ca="1">ROUND(INDIRECT(ADDRESS(ROW()+(0), COLUMN()+(-2), 1))*INDIRECT(ADDRESS(ROW()+(0), COLUMN()+(-1), 1)), 2)</f>
        <v>28.65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2">
        <v>10855.4</v>
      </c>
      <c r="H22" s="12">
        <f ca="1">ROUND(INDIRECT(ADDRESS(ROW()+(0), COLUMN()+(-2), 1))*INDIRECT(ADDRESS(ROW()+(0), COLUMN()+(-1), 1)), 2)</f>
        <v>901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0.143</v>
      </c>
      <c r="G23" s="12">
        <v>17750</v>
      </c>
      <c r="H23" s="12">
        <f ca="1">ROUND(INDIRECT(ADDRESS(ROW()+(0), COLUMN()+(-2), 1))*INDIRECT(ADDRESS(ROW()+(0), COLUMN()+(-1), 1)), 2)</f>
        <v>2538.25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52.983</v>
      </c>
      <c r="G24" s="12">
        <v>100.67</v>
      </c>
      <c r="H24" s="12">
        <f ca="1">ROUND(INDIRECT(ADDRESS(ROW()+(0), COLUMN()+(-2), 1))*INDIRECT(ADDRESS(ROW()+(0), COLUMN()+(-1), 1)), 2)</f>
        <v>5333.8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962.22</v>
      </c>
      <c r="H25" s="14">
        <f ca="1">ROUND(INDIRECT(ADDRESS(ROW()+(0), COLUMN()+(-2), 1))*INDIRECT(ADDRESS(ROW()+(0), COLUMN()+(-1), 1)), 2)</f>
        <v>144.33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33191.2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0.127</v>
      </c>
      <c r="G28" s="14">
        <v>2262.69</v>
      </c>
      <c r="H28" s="14">
        <f ca="1">ROUND(INDIRECT(ADDRESS(ROW()+(0), COLUMN()+(-2), 1))*INDIRECT(ADDRESS(ROW()+(0), COLUMN()+(-1), 1)), 2)</f>
        <v>287.36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287.36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0.784</v>
      </c>
      <c r="G31" s="12">
        <v>9042.6</v>
      </c>
      <c r="H31" s="12">
        <f ca="1">ROUND(INDIRECT(ADDRESS(ROW()+(0), COLUMN()+(-2), 1))*INDIRECT(ADDRESS(ROW()+(0), COLUMN()+(-1), 1)), 2)</f>
        <v>7089.4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0.77</v>
      </c>
      <c r="G32" s="12">
        <v>6755.37</v>
      </c>
      <c r="H32" s="12">
        <f ca="1">ROUND(INDIRECT(ADDRESS(ROW()+(0), COLUMN()+(-2), 1))*INDIRECT(ADDRESS(ROW()+(0), COLUMN()+(-1), 1)), 2)</f>
        <v>5201.63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0.319</v>
      </c>
      <c r="G33" s="12">
        <v>9042.6</v>
      </c>
      <c r="H33" s="12">
        <f ca="1">ROUND(INDIRECT(ADDRESS(ROW()+(0), COLUMN()+(-2), 1))*INDIRECT(ADDRESS(ROW()+(0), COLUMN()+(-1), 1)), 2)</f>
        <v>2884.59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0.346</v>
      </c>
      <c r="G34" s="12">
        <v>6755.37</v>
      </c>
      <c r="H34" s="12">
        <f ca="1">ROUND(INDIRECT(ADDRESS(ROW()+(0), COLUMN()+(-2), 1))*INDIRECT(ADDRESS(ROW()+(0), COLUMN()+(-1), 1)), 2)</f>
        <v>2337.36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0.256</v>
      </c>
      <c r="G35" s="12">
        <v>6257.69</v>
      </c>
      <c r="H35" s="12">
        <f ca="1">ROUND(INDIRECT(ADDRESS(ROW()+(0), COLUMN()+(-2), 1))*INDIRECT(ADDRESS(ROW()+(0), COLUMN()+(-1), 1)), 2)</f>
        <v>1601.97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0.268</v>
      </c>
      <c r="G36" s="12">
        <v>6361.55</v>
      </c>
      <c r="H36" s="12">
        <f ca="1">ROUND(INDIRECT(ADDRESS(ROW()+(0), COLUMN()+(-2), 1))*INDIRECT(ADDRESS(ROW()+(0), COLUMN()+(-1), 1)), 2)</f>
        <v>1704.9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0.055</v>
      </c>
      <c r="G37" s="12">
        <v>9042.6</v>
      </c>
      <c r="H37" s="12">
        <f ca="1">ROUND(INDIRECT(ADDRESS(ROW()+(0), COLUMN()+(-2), 1))*INDIRECT(ADDRESS(ROW()+(0), COLUMN()+(-1), 1)), 2)</f>
        <v>497.34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3">
        <v>0.222</v>
      </c>
      <c r="G38" s="14">
        <v>6755.37</v>
      </c>
      <c r="H38" s="14">
        <f ca="1">ROUND(INDIRECT(ADDRESS(ROW()+(0), COLUMN()+(-2), 1))*INDIRECT(ADDRESS(ROW()+(0), COLUMN()+(-1), 1)), 2)</f>
        <v>1499.69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22816.9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19"/>
      <c r="D41" s="20" t="s">
        <v>93</v>
      </c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56295.5</v>
      </c>
      <c r="H41" s="14">
        <f ca="1">ROUND(INDIRECT(ADDRESS(ROW()+(0), COLUMN()+(-2), 1))*INDIRECT(ADDRESS(ROW()+(0), COLUMN()+(-1), 1))/100, 2)</f>
        <v>1125.91</v>
      </c>
    </row>
    <row r="42" spans="1:8" ht="13.50" thickBot="1" customHeight="1">
      <c r="A42" s="21" t="s">
        <v>95</v>
      </c>
      <c r="B42" s="21"/>
      <c r="C42" s="21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57421.4</v>
      </c>
    </row>
  </sheetData>
  <mergeCells count="4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F39:G39"/>
    <mergeCell ref="A40:C40"/>
    <mergeCell ref="E40:F40"/>
    <mergeCell ref="A41:C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