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<sst xmlns="http://schemas.openxmlformats.org/spreadsheetml/2006/main" count="82" uniqueCount="82">
  <si>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</si>
  <si>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EHM010</t>
  </si>
  <si>
    <t xml:space="preserve">m³</t>
  </si>
  <si>
    <t xml:space="preserve">Muro de hormigón.</t>
  </si>
  <si>
    <r>
      <rPr>
        <sz val="8.25"/>
        <color rgb="FF000000"/>
        <rFont val="Arial"/>
        <family val="2"/>
      </rPr>
      <t xml:space="preserve">Muro de hormigón armado colocación de moldaje a dos caras, de hasta 3 m de altura, espesor 30 cm, superficie plana, realizado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50 kg/m³, ejecutado en condiciones complejas; instalación y retiro de sistema de moldaje con acabado para revestir, realizado con paneles metálicos modulares, amortizables en 150 usos. Incluso alambre de atar, separadores, pasamuros para paso de los tensores y líquido desmoldante, para evitar la adherencia del hormigón al moldaje. El precio incluye el corte, doblado y armado del acero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</si>
  <si>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</si>
  <si>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</si>
  <si>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</si>
  <si>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</si>
  <si>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</si>
  <si>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</si>
  <si>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</si>
  <si>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</si>
  <si>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</si>
  <si>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conformar moldajes muros de hormigón de hasta 3 m de altura.</t>
  </si>
  <si>
    <t xml:space="preserve">mt08eme075j</t>
  </si>
  <si>
    <t xml:space="preserve">Ud</t>
  </si>
  <si>
    <t xml:space="preserve">Estructura soporte de sistema de moldaje vertical, para muros de hormigón a dos caras, de hasta 3 m de altura, formada por tornapuntas metálicos para estabilización y aplomado de la superficie del moldaje.</t>
  </si>
  <si>
    <t xml:space="preserve">mt08dba010d</t>
  </si>
  <si>
    <t xml:space="preserve">l</t>
  </si>
  <si>
    <t xml:space="preserve">Agente desmoldeante, a base de aceites especiales, emulsionable en agua, para moldajes metálicos, fenólicos o de madera.</t>
  </si>
  <si>
    <t xml:space="preserve">mt08var204</t>
  </si>
  <si>
    <t xml:space="preserve">Ud</t>
  </si>
  <si>
    <t xml:space="preserve">Pasamuros de PVC para paso de los tensores del moldaje, de varios diámetros y longitudes.</t>
  </si>
  <si>
    <t xml:space="preserve">mt07aco020d</t>
  </si>
  <si>
    <t xml:space="preserve">Ud</t>
  </si>
  <si>
    <t xml:space="preserve">Separador homologado para muros.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</si>
  <si>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</si>
  <si>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</si>
  <si>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</si>
  <si>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</si>
  <si>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</si>
  <si>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</si>
  <si>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</si>
  <si>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</si>
  <si>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</si>
  <si>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</si>
  <si>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</si>
  <si>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</si>
  <si>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</si>
  <si>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</si>
  <si>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</si>
  <si>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</si>
  <si>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</si>
  <si>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</si>
  <si>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</si>
  <si>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</si>
  <si>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</si>
  <si>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</si>
  <si>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</si>
  <si>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</si>
  <si>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</si>
  <si>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</si>
  <si>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</si>
  <si>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</si>
  <si>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</si>
  <si>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</si>
  <si>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</si>
  <si>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</si>
  <si>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</si>
  <si>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</si>
  <si>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</si>
  <si>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</si>
  <si>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</si>
  <si>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</si>
  <si>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</si>
  <si>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</si>
  <si>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</si>
  <si>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</si>
  <si>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</si>
  <si>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</si>
  <si>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</si>
  <si>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</si>
  <si>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</si>
  <si>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</si>
  <si>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</si>
  <si>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</si>
  <si>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</si>
  <si>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</si>
  <si>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</si>
  <si>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$ 7.334,76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</si>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</sst>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122569</v>
      </c>
      <c r="H10" s="12">
        <f ca="1">ROUND(INDIRECT(ADDRESS(ROW()+(0), COLUMN()+(-2), 1))*INDIRECT(ADDRESS(ROW()+(0), COLUMN()+(-1), 1)), 2)</f>
        <v>5393.05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168533</v>
      </c>
      <c r="H11" s="12">
        <f ca="1">ROUND(INDIRECT(ADDRESS(ROW()+(0), COLUMN()+(-2), 1))*INDIRECT(ADDRESS(ROW()+(0), COLUMN()+(-1), 1)), 2)</f>
        <v>7415.44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1105.7</v>
      </c>
      <c r="H12" s="12">
        <f ca="1">ROUND(INDIRECT(ADDRESS(ROW()+(0), COLUMN()+(-2), 1))*INDIRECT(ADDRESS(ROW()+(0), COLUMN()+(-1), 1)), 2)</f>
        <v>221.14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2.667</v>
      </c>
      <c r="G13" s="12">
        <v>827.35</v>
      </c>
      <c r="H13" s="12">
        <f ca="1">ROUND(INDIRECT(ADDRESS(ROW()+(0), COLUMN()+(-2), 1))*INDIRECT(ADDRESS(ROW()+(0), COLUMN()+(-1), 1)), 2)</f>
        <v>2206.54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42.49</v>
      </c>
      <c r="H14" s="12">
        <f ca="1">ROUND(INDIRECT(ADDRESS(ROW()+(0), COLUMN()+(-2), 1))*INDIRECT(ADDRESS(ROW()+(0), COLUMN()+(-1), 1)), 2)</f>
        <v>339.92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51</v>
      </c>
      <c r="G15" s="12">
        <v>680.54</v>
      </c>
      <c r="H15" s="12">
        <f ca="1">ROUND(INDIRECT(ADDRESS(ROW()+(0), COLUMN()+(-2), 1))*INDIRECT(ADDRESS(ROW()+(0), COLUMN()+(-1), 1)), 2)</f>
        <v>34707.5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0.65</v>
      </c>
      <c r="G16" s="12">
        <v>919.27</v>
      </c>
      <c r="H16" s="12">
        <f ca="1">ROUND(INDIRECT(ADDRESS(ROW()+(0), COLUMN()+(-2), 1))*INDIRECT(ADDRESS(ROW()+(0), COLUMN()+(-1), 1)), 2)</f>
        <v>597.53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0.179</v>
      </c>
      <c r="G17" s="12">
        <v>919.27</v>
      </c>
      <c r="H17" s="12">
        <f ca="1">ROUND(INDIRECT(ADDRESS(ROW()+(0), COLUMN()+(-2), 1))*INDIRECT(ADDRESS(ROW()+(0), COLUMN()+(-1), 1)), 2)</f>
        <v>164.55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0.476</v>
      </c>
      <c r="G18" s="12">
        <v>10769</v>
      </c>
      <c r="H18" s="12">
        <f ca="1">ROUND(INDIRECT(ADDRESS(ROW()+(0), COLUMN()+(-2), 1))*INDIRECT(ADDRESS(ROW()+(0), COLUMN()+(-1), 1)), 2)</f>
        <v>5126.05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0.82</v>
      </c>
      <c r="G19" s="12">
        <v>17608.8</v>
      </c>
      <c r="H19" s="12">
        <f ca="1">ROUND(INDIRECT(ADDRESS(ROW()+(0), COLUMN()+(-2), 1))*INDIRECT(ADDRESS(ROW()+(0), COLUMN()+(-1), 1)), 2)</f>
        <v>14439.2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304.5</v>
      </c>
      <c r="G20" s="14">
        <v>100.14</v>
      </c>
      <c r="H20" s="14">
        <f ca="1">ROUND(INDIRECT(ADDRESS(ROW()+(0), COLUMN()+(-2), 1))*INDIRECT(ADDRESS(ROW()+(0), COLUMN()+(-1), 1)), 2)</f>
        <v>30492.6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101104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0.73</v>
      </c>
      <c r="G23" s="14">
        <v>2206.2</v>
      </c>
      <c r="H23" s="14">
        <f ca="1">ROUND(INDIRECT(ADDRESS(ROW()+(0), COLUMN()+(-2), 1))*INDIRECT(ADDRESS(ROW()+(0), COLUMN()+(-1), 1)), 2)</f>
        <v>1610.53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1610.53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2.311</v>
      </c>
      <c r="G26" s="12">
        <v>8665.87</v>
      </c>
      <c r="H26" s="12">
        <f ca="1">ROUND(INDIRECT(ADDRESS(ROW()+(0), COLUMN()+(-2), 1))*INDIRECT(ADDRESS(ROW()+(0), COLUMN()+(-1), 1)), 2)</f>
        <v>20026.8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2.521</v>
      </c>
      <c r="G27" s="12">
        <v>6473.56</v>
      </c>
      <c r="H27" s="12">
        <f ca="1">ROUND(INDIRECT(ADDRESS(ROW()+(0), COLUMN()+(-2), 1))*INDIRECT(ADDRESS(ROW()+(0), COLUMN()+(-1), 1)), 2)</f>
        <v>16319.8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0.616</v>
      </c>
      <c r="G28" s="12">
        <v>8665.87</v>
      </c>
      <c r="H28" s="12">
        <f ca="1">ROUND(INDIRECT(ADDRESS(ROW()+(0), COLUMN()+(-2), 1))*INDIRECT(ADDRESS(ROW()+(0), COLUMN()+(-1), 1)), 2)</f>
        <v>5338.18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0.784</v>
      </c>
      <c r="G29" s="12">
        <v>6473.56</v>
      </c>
      <c r="H29" s="12">
        <f ca="1">ROUND(INDIRECT(ADDRESS(ROW()+(0), COLUMN()+(-2), 1))*INDIRECT(ADDRESS(ROW()+(0), COLUMN()+(-1), 1)), 2)</f>
        <v>5075.27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1.47</v>
      </c>
      <c r="G30" s="12">
        <v>5997.35</v>
      </c>
      <c r="H30" s="12">
        <f ca="1">ROUND(INDIRECT(ADDRESS(ROW()+(0), COLUMN()+(-2), 1))*INDIRECT(ADDRESS(ROW()+(0), COLUMN()+(-1), 1)), 2)</f>
        <v>8816.1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1.54</v>
      </c>
      <c r="G31" s="12">
        <v>6095.47</v>
      </c>
      <c r="H31" s="12">
        <f ca="1">ROUND(INDIRECT(ADDRESS(ROW()+(0), COLUMN()+(-2), 1))*INDIRECT(ADDRESS(ROW()+(0), COLUMN()+(-1), 1)), 2)</f>
        <v>9387.02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</v>
      </c>
      <c r="G32" s="12">
        <v>8665.87</v>
      </c>
      <c r="H32" s="12">
        <f ca="1">ROUND(INDIRECT(ADDRESS(ROW()+(0), COLUMN()+(-2), 1))*INDIRECT(ADDRESS(ROW()+(0), COLUMN()+(-1), 1)), 2)</f>
        <v>3033.05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1.4</v>
      </c>
      <c r="G33" s="14">
        <v>6473.56</v>
      </c>
      <c r="H33" s="14">
        <f ca="1">ROUND(INDIRECT(ADDRESS(ROW()+(0), COLUMN()+(-2), 1))*INDIRECT(ADDRESS(ROW()+(0), COLUMN()+(-1), 1)), 2)</f>
        <v>9062.98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77059.3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179773</v>
      </c>
      <c r="H36" s="14">
        <f ca="1">ROUND(INDIRECT(ADDRESS(ROW()+(0), COLUMN()+(-2), 1))*INDIRECT(ADDRESS(ROW()+(0), COLUMN()+(-1), 1))/100, 2)</f>
        <v>3595.47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1)),INDIRECT(ADDRESS(ROW()+(-13), COLUMN()+(0), 1)),INDIRECT(ADDRESS(ROW()+(-16), COLUMN()+(0), 1))), 2)</f>
        <v>183369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