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<sst xmlns="http://schemas.openxmlformats.org/spreadsheetml/2006/main" count="97" uniqueCount="97">
  <si>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</si>
  <si>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EHL020</t>
  </si>
  <si>
    <t xml:space="preserve">m²</t>
  </si>
  <si>
    <t xml:space="preserve">Losa continua con armadura cruzada y pilares.</t>
  </si>
  <si>
    <r>
      <rPr>
        <sz val="8.25"/>
        <color rgb="FF000000"/>
        <rFont val="Arial"/>
        <family val="2"/>
      </rPr>
      <t xml:space="preserve">Estructura de hormigón armado, realizada con hormigón H20 (20) 20/6, no expuesto a ciclos hielo-deshielo, exposición a sulfatos despreciable, sin requerimiento de permeabilidad, no expuesto a ambientes salinos, docilidad blanda, preparado en obra, con cemento grado normal, y vaciado con medios manuales, con un volumen total de hormigón en losa y pilares de 0,267 m³/m², y acero A63-42H, con una cuantía total de 26 kg/m², compuesta de los siguientes elementos: LOSA CONTINUA: horizontal, canto 24 cm, con instalación y retiro de sistema de moldaje continuo, con acabado para revestir,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moldaje de láminas metálicas reutilizables. Incluso refuerzo de huecos y zunchos perimetrales de planta y huecos, y agente filmógeno, para el curado de hormigones y morteros.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</si>
  <si>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</si>
  <si>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</si>
  <si>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</si>
  <si>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</si>
  <si>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</si>
  <si>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</si>
  <si>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</si>
  <si>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</si>
  <si>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</si>
  <si>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</si>
  <si>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</si>
  <si>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</si>
  <si>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Lámina metálica de 50x50 cm, para moldaje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</si>
  <si>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</si>
  <si>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</si>
  <si>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</si>
  <si>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</si>
  <si>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</si>
  <si>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</si>
  <si>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</si>
  <si>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</si>
  <si>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</si>
  <si>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</si>
  <si>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</si>
  <si>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</si>
  <si>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</si>
  <si>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</si>
  <si>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</si>
  <si>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</si>
  <si>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</si>
  <si>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</si>
  <si>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mt07aco020h</t>
  </si>
  <si>
    <t xml:space="preserve">Ud</t>
  </si>
  <si>
    <t xml:space="preserve">Separador homologado para losas continuas.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</si>
  <si>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</si>
  <si>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</si>
  <si>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</si>
  <si>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</si>
  <si>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</si>
  <si>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</si>
  <si>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</si>
  <si>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</si>
  <si>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</si>
  <si>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</si>
  <si>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</si>
  <si>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</si>
  <si>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</si>
  <si>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</si>
  <si>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</si>
  <si>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</si>
  <si>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</si>
  <si>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</si>
  <si>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</si>
  <si>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</si>
  <si>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</si>
  <si>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</si>
  <si>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</si>
  <si>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</si>
  <si>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</si>
  <si>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</si>
  <si>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</si>
  <si>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</si>
  <si>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</si>
  <si>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</si>
  <si>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</si>
  <si>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</si>
  <si>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</si>
  <si>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</si>
  <si>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</si>
  <si>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</si>
  <si>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</si>
  <si>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</si>
  <si>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</si>
  <si>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</si>
  <si>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</si>
  <si>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</si>
  <si>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</si>
  <si>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</si>
  <si>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</si>
  <si>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</si>
  <si>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</si>
  <si>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</si>
  <si>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</si>
  <si>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</si>
  <si>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</si>
  <si>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</si>
  <si>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</si>
  <si>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</si>
  <si>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</si>
  <si>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</si>
  <si>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$ 3.345,04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</si>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</sst>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42.81</v>
      </c>
      <c r="H10" s="12">
        <f ca="1">ROUND(INDIRECT(ADDRESS(ROW()+(0), COLUMN()+(-2), 1))*INDIRECT(ADDRESS(ROW()+(0), COLUMN()+(-1), 1)), 2)</f>
        <v>21.41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29574.5</v>
      </c>
      <c r="H11" s="12">
        <f ca="1">ROUND(INDIRECT(ADDRESS(ROW()+(0), COLUMN()+(-2), 1))*INDIRECT(ADDRESS(ROW()+(0), COLUMN()+(-1), 1)), 2)</f>
        <v>207.02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28034.2</v>
      </c>
      <c r="H12" s="12">
        <f ca="1">ROUND(INDIRECT(ADDRESS(ROW()+(0), COLUMN()+(-2), 1))*INDIRECT(ADDRESS(ROW()+(0), COLUMN()+(-1), 1)), 2)</f>
        <v>1233.5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62845.8</v>
      </c>
      <c r="H13" s="12">
        <f ca="1">ROUND(INDIRECT(ADDRESS(ROW()+(0), COLUMN()+(-2), 1))*INDIRECT(ADDRESS(ROW()+(0), COLUMN()+(-1), 1)), 2)</f>
        <v>439.92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11862.3</v>
      </c>
      <c r="H14" s="12">
        <f ca="1">ROUND(INDIRECT(ADDRESS(ROW()+(0), COLUMN()+(-2), 1))*INDIRECT(ADDRESS(ROW()+(0), COLUMN()+(-1), 1)), 2)</f>
        <v>344.01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219036</v>
      </c>
      <c r="H15" s="12">
        <f ca="1">ROUND(INDIRECT(ADDRESS(ROW()+(0), COLUMN()+(-2), 1))*INDIRECT(ADDRESS(ROW()+(0), COLUMN()+(-1), 1)), 2)</f>
        <v>657.11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5391.19</v>
      </c>
      <c r="H16" s="12">
        <f ca="1">ROUND(INDIRECT(ADDRESS(ROW()+(0), COLUMN()+(-2), 1))*INDIRECT(ADDRESS(ROW()+(0), COLUMN()+(-1), 1)), 2)</f>
        <v>215.65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1111.64</v>
      </c>
      <c r="H17" s="12">
        <f ca="1">ROUND(INDIRECT(ADDRESS(ROW()+(0), COLUMN()+(-2), 1))*INDIRECT(ADDRESS(ROW()+(0), COLUMN()+(-1), 1)), 2)</f>
        <v>45.58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59.93</v>
      </c>
      <c r="H18" s="12">
        <f ca="1">ROUND(INDIRECT(ADDRESS(ROW()+(0), COLUMN()+(-2), 1))*INDIRECT(ADDRESS(ROW()+(0), COLUMN()+(-1), 1)), 2)</f>
        <v>179.79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685.64</v>
      </c>
      <c r="H19" s="12">
        <f ca="1">ROUND(INDIRECT(ADDRESS(ROW()+(0), COLUMN()+(-2), 1))*INDIRECT(ADDRESS(ROW()+(0), COLUMN()+(-1), 1)), 2)</f>
        <v>18718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924.2</v>
      </c>
      <c r="H20" s="12">
        <f ca="1">ROUND(INDIRECT(ADDRESS(ROW()+(0), COLUMN()+(-2), 1))*INDIRECT(ADDRESS(ROW()+(0), COLUMN()+(-1), 1)), 2)</f>
        <v>304.06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0.048</v>
      </c>
      <c r="G21" s="12">
        <v>924.2</v>
      </c>
      <c r="H21" s="12">
        <f ca="1">ROUND(INDIRECT(ADDRESS(ROW()+(0), COLUMN()+(-2), 1))*INDIRECT(ADDRESS(ROW()+(0), COLUMN()+(-1), 1)), 2)</f>
        <v>44.36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0.127</v>
      </c>
      <c r="G22" s="12">
        <v>10855.4</v>
      </c>
      <c r="H22" s="12">
        <f ca="1">ROUND(INDIRECT(ADDRESS(ROW()+(0), COLUMN()+(-2), 1))*INDIRECT(ADDRESS(ROW()+(0), COLUMN()+(-1), 1)), 2)</f>
        <v>1378.63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0.219</v>
      </c>
      <c r="G23" s="12">
        <v>17750</v>
      </c>
      <c r="H23" s="12">
        <f ca="1">ROUND(INDIRECT(ADDRESS(ROW()+(0), COLUMN()+(-2), 1))*INDIRECT(ADDRESS(ROW()+(0), COLUMN()+(-1), 1)), 2)</f>
        <v>3887.25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81.302</v>
      </c>
      <c r="G24" s="12">
        <v>100.67</v>
      </c>
      <c r="H24" s="12">
        <f ca="1">ROUND(INDIRECT(ADDRESS(ROW()+(0), COLUMN()+(-2), 1))*INDIRECT(ADDRESS(ROW()+(0), COLUMN()+(-1), 1)), 2)</f>
        <v>8184.67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0.15</v>
      </c>
      <c r="G25" s="14">
        <v>962.22</v>
      </c>
      <c r="H25" s="14">
        <f ca="1">ROUND(INDIRECT(ADDRESS(ROW()+(0), COLUMN()+(-2), 1))*INDIRECT(ADDRESS(ROW()+(0), COLUMN()+(-1), 1)), 2)</f>
        <v>144.33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36005.3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0.195</v>
      </c>
      <c r="G28" s="14">
        <v>2262.69</v>
      </c>
      <c r="H28" s="14">
        <f ca="1">ROUND(INDIRECT(ADDRESS(ROW()+(0), COLUMN()+(-2), 1))*INDIRECT(ADDRESS(ROW()+(0), COLUMN()+(-1), 1)), 2)</f>
        <v>441.22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1))), 2)</f>
        <v>441.22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0.877</v>
      </c>
      <c r="G31" s="12">
        <v>9042.6</v>
      </c>
      <c r="H31" s="12">
        <f ca="1">ROUND(INDIRECT(ADDRESS(ROW()+(0), COLUMN()+(-2), 1))*INDIRECT(ADDRESS(ROW()+(0), COLUMN()+(-1), 1)), 2)</f>
        <v>7930.36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0.902</v>
      </c>
      <c r="G32" s="12">
        <v>6755.37</v>
      </c>
      <c r="H32" s="12">
        <f ca="1">ROUND(INDIRECT(ADDRESS(ROW()+(0), COLUMN()+(-2), 1))*INDIRECT(ADDRESS(ROW()+(0), COLUMN()+(-1), 1)), 2)</f>
        <v>6093.34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0.475</v>
      </c>
      <c r="G33" s="12">
        <v>9042.6</v>
      </c>
      <c r="H33" s="12">
        <f ca="1">ROUND(INDIRECT(ADDRESS(ROW()+(0), COLUMN()+(-2), 1))*INDIRECT(ADDRESS(ROW()+(0), COLUMN()+(-1), 1)), 2)</f>
        <v>4295.24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0.452</v>
      </c>
      <c r="G34" s="12">
        <v>6755.37</v>
      </c>
      <c r="H34" s="12">
        <f ca="1">ROUND(INDIRECT(ADDRESS(ROW()+(0), COLUMN()+(-2), 1))*INDIRECT(ADDRESS(ROW()+(0), COLUMN()+(-1), 1)), 2)</f>
        <v>3053.43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0.353</v>
      </c>
      <c r="G35" s="12">
        <v>6257.69</v>
      </c>
      <c r="H35" s="12">
        <f ca="1">ROUND(INDIRECT(ADDRESS(ROW()+(0), COLUMN()+(-2), 1))*INDIRECT(ADDRESS(ROW()+(0), COLUMN()+(-1), 1)), 2)</f>
        <v>2208.96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1">
        <v>0.37</v>
      </c>
      <c r="G36" s="12">
        <v>6361.55</v>
      </c>
      <c r="H36" s="12">
        <f ca="1">ROUND(INDIRECT(ADDRESS(ROW()+(0), COLUMN()+(-2), 1))*INDIRECT(ADDRESS(ROW()+(0), COLUMN()+(-1), 1)), 2)</f>
        <v>2353.77</v>
      </c>
    </row>
    <row r="37" spans="1:8" ht="13.50" thickBot="1" customHeight="1">
      <c r="A37" s="1" t="s">
        <v>85</v>
      </c>
      <c r="B37" s="1"/>
      <c r="C37" s="10" t="s">
        <v>86</v>
      </c>
      <c r="D37" s="10"/>
      <c r="E37" s="1" t="s">
        <v>87</v>
      </c>
      <c r="F37" s="11">
        <v>0.088</v>
      </c>
      <c r="G37" s="12">
        <v>9042.6</v>
      </c>
      <c r="H37" s="12">
        <f ca="1">ROUND(INDIRECT(ADDRESS(ROW()+(0), COLUMN()+(-2), 1))*INDIRECT(ADDRESS(ROW()+(0), COLUMN()+(-1), 1)), 2)</f>
        <v>795.75</v>
      </c>
    </row>
    <row r="38" spans="1:8" ht="13.50" thickBot="1" customHeight="1">
      <c r="A38" s="1" t="s">
        <v>88</v>
      </c>
      <c r="B38" s="1"/>
      <c r="C38" s="10" t="s">
        <v>89</v>
      </c>
      <c r="D38" s="10"/>
      <c r="E38" s="1" t="s">
        <v>90</v>
      </c>
      <c r="F38" s="13">
        <v>0.357</v>
      </c>
      <c r="G38" s="14">
        <v>6755.37</v>
      </c>
      <c r="H38" s="14">
        <f ca="1">ROUND(INDIRECT(ADDRESS(ROW()+(0), COLUMN()+(-2), 1))*INDIRECT(ADDRESS(ROW()+(0), COLUMN()+(-1), 1)), 2)</f>
        <v>2411.67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29142.5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20"/>
      <c r="E41" s="19" t="s">
        <v>94</v>
      </c>
      <c r="F41" s="13">
        <v>2</v>
      </c>
      <c r="G41" s="14">
        <f ca="1">ROUND(SUM(INDIRECT(ADDRESS(ROW()+(-2), COLUMN()+(1), 1)),INDIRECT(ADDRESS(ROW()+(-12), COLUMN()+(1), 1)),INDIRECT(ADDRESS(ROW()+(-15), COLUMN()+(1), 1))), 2)</f>
        <v>65589</v>
      </c>
      <c r="H41" s="14">
        <f ca="1">ROUND(INDIRECT(ADDRESS(ROW()+(0), COLUMN()+(-2), 1))*INDIRECT(ADDRESS(ROW()+(0), COLUMN()+(-1), 1))/100, 2)</f>
        <v>1311.78</v>
      </c>
    </row>
    <row r="42" spans="1:8" ht="13.50" thickBot="1" customHeight="1">
      <c r="A42" s="21" t="s">
        <v>95</v>
      </c>
      <c r="B42" s="21"/>
      <c r="C42" s="22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1)),INDIRECT(ADDRESS(ROW()+(-16), COLUMN()+(0), 1))), 2)</f>
        <v>66900.8</v>
      </c>
    </row>
  </sheetData>
  <mergeCells count="8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F39:G39"/>
    <mergeCell ref="A40:B40"/>
    <mergeCell ref="C40:D40"/>
    <mergeCell ref="E40:F40"/>
    <mergeCell ref="A41:B41"/>
    <mergeCell ref="C41:D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