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<sst xmlns="http://schemas.openxmlformats.org/spreadsheetml/2006/main" count="52" uniqueCount="52">
  <si>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</si>
  <si>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EFR010</t>
  </si>
  <si>
    <t xml:space="preserve">Ud</t>
  </si>
  <si>
    <t xml:space="preserve">Arco de albañilería de ladrillo cerámico.</t>
  </si>
  <si>
    <r>
      <rPr>
        <sz val="8.25"/>
        <color rgb="FF000000"/>
        <rFont val="Arial"/>
        <family val="2"/>
      </rPr>
      <t xml:space="preserve">Arco estructural de medio punto, con una cara vista, de 90 cm de luz libre y 45 cm de flecha, 11,5 cm de espesor y 24 cm de ancho, realizado con ladrillo cerámico visto perforado hidrofugado, color Salmón, acabado liso, 24x11,5x5 cm, junta rehundida, recibido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</si>
  <si>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</si>
  <si>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</si>
  <si>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</si>
  <si>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</si>
  <si>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</si>
  <si>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</si>
  <si>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</si>
  <si>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</si>
  <si>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</si>
  <si>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</si>
  <si>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</si>
  <si>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</si>
  <si>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</si>
  <si>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</si>
  <si>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</si>
  <si>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</si>
  <si>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</si>
  <si>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</si>
  <si>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</si>
  <si>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mt08cim010aa</t>
  </si>
  <si>
    <t xml:space="preserve">m²</t>
  </si>
  <si>
    <t xml:space="preserve">Cimbra de madera de pino, dimensionada para soportar una carga máxima de trabajo de 200 kg/m², para formación de arco estructural de medio punto.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</si>
  <si>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</si>
  <si>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</si>
  <si>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</si>
  <si>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</si>
  <si>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</si>
  <si>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</si>
  <si>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</si>
  <si>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</si>
  <si>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</si>
  <si>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</si>
  <si>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mo114</t>
  </si>
  <si>
    <t xml:space="preserve">h</t>
  </si>
  <si>
    <t xml:space="preserve">Jornal albañil.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</si>
  <si>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</si>
  <si>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</si>
  <si>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</si>
  <si>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</si>
  <si>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</si>
  <si>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</si>
  <si>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</si>
  <si>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</si>
  <si>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</si>
  <si>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</si>
  <si>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$ 1.356,48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</si>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</sst>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69.1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24</v>
      </c>
      <c r="G10" s="12">
        <v>163.57</v>
      </c>
      <c r="H10" s="12">
        <f ca="1">ROUND(INDIRECT(ADDRESS(ROW()+(0), COLUMN()+(-2), 1))*INDIRECT(ADDRESS(ROW()+(0), COLUMN()+(-1), 1)), 2)</f>
        <v>3925.68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924.2</v>
      </c>
      <c r="H11" s="12">
        <f ca="1">ROUND(INDIRECT(ADDRESS(ROW()+(0), COLUMN()+(-2), 1))*INDIRECT(ADDRESS(ROW()+(0), COLUMN()+(-1), 1)), 2)</f>
        <v>3.7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11947.9</v>
      </c>
      <c r="H12" s="12">
        <f ca="1">ROUND(INDIRECT(ADDRESS(ROW()+(0), COLUMN()+(-2), 1))*INDIRECT(ADDRESS(ROW()+(0), COLUMN()+(-1), 1)), 2)</f>
        <v>95.58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1.198</v>
      </c>
      <c r="G13" s="12">
        <v>100.67</v>
      </c>
      <c r="H13" s="12">
        <f ca="1">ROUND(INDIRECT(ADDRESS(ROW()+(0), COLUMN()+(-2), 1))*INDIRECT(ADDRESS(ROW()+(0), COLUMN()+(-1), 1)), 2)</f>
        <v>120.6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0.339</v>
      </c>
      <c r="G14" s="14">
        <v>47134.4</v>
      </c>
      <c r="H14" s="14">
        <f ca="1">ROUND(INDIRECT(ADDRESS(ROW()+(0), COLUMN()+(-2), 1))*INDIRECT(ADDRESS(ROW()+(0), COLUMN()+(-1), 1)), 2)</f>
        <v>15978.5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20124.1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0.004</v>
      </c>
      <c r="G17" s="14">
        <v>2262.69</v>
      </c>
      <c r="H17" s="14">
        <f ca="1">ROUND(INDIRECT(ADDRESS(ROW()+(0), COLUMN()+(-2), 1))*INDIRECT(ADDRESS(ROW()+(0), COLUMN()+(-1), 1)), 2)</f>
        <v>9.05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9.05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1.616</v>
      </c>
      <c r="G20" s="12">
        <v>8689.02</v>
      </c>
      <c r="H20" s="12">
        <f ca="1">ROUND(INDIRECT(ADDRESS(ROW()+(0), COLUMN()+(-2), 1))*INDIRECT(ADDRESS(ROW()+(0), COLUMN()+(-1), 1)), 2)</f>
        <v>14041.5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0.858</v>
      </c>
      <c r="G21" s="12">
        <v>6257.69</v>
      </c>
      <c r="H21" s="12">
        <f ca="1">ROUND(INDIRECT(ADDRESS(ROW()+(0), COLUMN()+(-2), 1))*INDIRECT(ADDRESS(ROW()+(0), COLUMN()+(-1), 1)), 2)</f>
        <v>5369.1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0.396</v>
      </c>
      <c r="G22" s="12">
        <v>8816.91</v>
      </c>
      <c r="H22" s="12">
        <f ca="1">ROUND(INDIRECT(ADDRESS(ROW()+(0), COLUMN()+(-2), 1))*INDIRECT(ADDRESS(ROW()+(0), COLUMN()+(-1), 1)), 2)</f>
        <v>3491.5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0.198</v>
      </c>
      <c r="G23" s="14">
        <v>6536.31</v>
      </c>
      <c r="H23" s="14">
        <f ca="1">ROUND(INDIRECT(ADDRESS(ROW()+(0), COLUMN()+(-2), 1))*INDIRECT(ADDRESS(ROW()+(0), COLUMN()+(-1), 1)), 2)</f>
        <v>1294.19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24196.3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44329.4</v>
      </c>
      <c r="H26" s="14">
        <f ca="1">ROUND(INDIRECT(ADDRESS(ROW()+(0), COLUMN()+(-2), 1))*INDIRECT(ADDRESS(ROW()+(0), COLUMN()+(-1), 1))/100, 2)</f>
        <v>886.59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45216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