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<sst xmlns="http://schemas.openxmlformats.org/spreadsheetml/2006/main" count="55" uniqueCount="55">
  <si>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</si>
  <si>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EFE020</t>
  </si>
  <si>
    <t xml:space="preserve">m²</t>
  </si>
  <si>
    <t xml:space="preserve">Bóveda de albañilería de ladrillo cerámico.</t>
  </si>
  <si>
    <r>
      <rPr>
        <sz val="8.25"/>
        <color rgb="FF000000"/>
        <rFont val="Arial"/>
        <family val="2"/>
      </rPr>
      <t xml:space="preserve">Bóveda estructural de cañón, de directriz recta, realizada con albañilería de 1/2 pie de ladrillo cerámico visto perforado hidrofugado, color Salmón, acabado liso, 24x11,5x5 cm, junta rehundida, recibido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</si>
  <si>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</si>
  <si>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</si>
  <si>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</si>
  <si>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</si>
  <si>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</si>
  <si>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</si>
  <si>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</si>
  <si>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</si>
  <si>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</si>
  <si>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visto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</si>
  <si>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</si>
  <si>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</si>
  <si>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</si>
  <si>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</si>
  <si>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</si>
  <si>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</si>
  <si>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</si>
  <si>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</si>
  <si>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</si>
  <si>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mt08cim040c</t>
  </si>
  <si>
    <t xml:space="preserve">m²</t>
  </si>
  <si>
    <t xml:space="preserve">Cimbra de madera de pino, dimensionada para soportar una carga máxima de trabajo de 400 kg/m², para formación de bóveda estructural de cañón.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</si>
  <si>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</si>
  <si>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</si>
  <si>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</si>
  <si>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</si>
  <si>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</si>
  <si>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</si>
  <si>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</si>
  <si>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mo021</t>
  </si>
  <si>
    <t xml:space="preserve">h</t>
  </si>
  <si>
    <t xml:space="preserve">Maestro 1ª albañil.</t>
  </si>
  <si>
    <t xml:space="preserve">mo078</t>
  </si>
  <si>
    <t xml:space="preserve">h</t>
  </si>
  <si>
    <t xml:space="preserve">Ayudante construcción en trabajos de albañilería.</t>
  </si>
  <si>
    <t xml:space="preserve">mo114</t>
  </si>
  <si>
    <t xml:space="preserve">h</t>
  </si>
  <si>
    <t xml:space="preserve">Jornal albañil.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</si>
  <si>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</si>
  <si>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</si>
  <si>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</si>
  <si>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</si>
  <si>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</si>
  <si>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</si>
  <si>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</si>
  <si>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</si>
  <si>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</si>
  <si>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</si>
  <si>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$ 2.047,56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</si>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</sst>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68.667</v>
      </c>
      <c r="G10" s="12">
        <v>163.57</v>
      </c>
      <c r="H10" s="12">
        <f ca="1">ROUND(INDIRECT(ADDRESS(ROW()+(0), COLUMN()+(-2), 1))*INDIRECT(ADDRESS(ROW()+(0), COLUMN()+(-1), 1)), 2)</f>
        <v>11231.9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924.2</v>
      </c>
      <c r="H11" s="12">
        <f ca="1">ROUND(INDIRECT(ADDRESS(ROW()+(0), COLUMN()+(-2), 1))*INDIRECT(ADDRESS(ROW()+(0), COLUMN()+(-1), 1)), 2)</f>
        <v>4.62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11947.9</v>
      </c>
      <c r="H12" s="12">
        <f ca="1">ROUND(INDIRECT(ADDRESS(ROW()+(0), COLUMN()+(-2), 1))*INDIRECT(ADDRESS(ROW()+(0), COLUMN()+(-1), 1)), 2)</f>
        <v>477.92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6.144</v>
      </c>
      <c r="G13" s="12">
        <v>100.67</v>
      </c>
      <c r="H13" s="12">
        <f ca="1">ROUND(INDIRECT(ADDRESS(ROW()+(0), COLUMN()+(-2), 1))*INDIRECT(ADDRESS(ROW()+(0), COLUMN()+(-1), 1)), 2)</f>
        <v>618.52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51570.6</v>
      </c>
      <c r="H14" s="14">
        <f ca="1">ROUND(INDIRECT(ADDRESS(ROW()+(0), COLUMN()+(-2), 1))*INDIRECT(ADDRESS(ROW()+(0), COLUMN()+(-1), 1)), 2)</f>
        <v>51570.6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63903.5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0.02</v>
      </c>
      <c r="G17" s="14">
        <v>2262.69</v>
      </c>
      <c r="H17" s="14">
        <f ca="1">ROUND(INDIRECT(ADDRESS(ROW()+(0), COLUMN()+(-2), 1))*INDIRECT(ADDRESS(ROW()+(0), COLUMN()+(-1), 1)), 2)</f>
        <v>45.25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45.25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1.513</v>
      </c>
      <c r="G20" s="12">
        <v>8689.02</v>
      </c>
      <c r="H20" s="12">
        <f ca="1">ROUND(INDIRECT(ADDRESS(ROW()+(0), COLUMN()+(-2), 1))*INDIRECT(ADDRESS(ROW()+(0), COLUMN()+(-1), 1)), 2)</f>
        <v>13146.5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1.484</v>
      </c>
      <c r="G21" s="12">
        <v>6494.86</v>
      </c>
      <c r="H21" s="12">
        <f ca="1">ROUND(INDIRECT(ADDRESS(ROW()+(0), COLUMN()+(-2), 1))*INDIRECT(ADDRESS(ROW()+(0), COLUMN()+(-1), 1)), 2)</f>
        <v>9638.37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1.269</v>
      </c>
      <c r="G22" s="12">
        <v>6257.69</v>
      </c>
      <c r="H22" s="12">
        <f ca="1">ROUND(INDIRECT(ADDRESS(ROW()+(0), COLUMN()+(-2), 1))*INDIRECT(ADDRESS(ROW()+(0), COLUMN()+(-1), 1)), 2)</f>
        <v>7941.01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0.371</v>
      </c>
      <c r="G23" s="12">
        <v>8816.91</v>
      </c>
      <c r="H23" s="12">
        <f ca="1">ROUND(INDIRECT(ADDRESS(ROW()+(0), COLUMN()+(-2), 1))*INDIRECT(ADDRESS(ROW()+(0), COLUMN()+(-1), 1)), 2)</f>
        <v>3271.07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0.371</v>
      </c>
      <c r="G24" s="14">
        <v>6536.31</v>
      </c>
      <c r="H24" s="14">
        <f ca="1">ROUND(INDIRECT(ADDRESS(ROW()+(0), COLUMN()+(-2), 1))*INDIRECT(ADDRESS(ROW()+(0), COLUMN()+(-1), 1)), 2)</f>
        <v>2424.97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36421.9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1)),INDIRECT(ADDRESS(ROW()+(-9), COLUMN()+(1), 1)),INDIRECT(ADDRESS(ROW()+(-12), COLUMN()+(1), 1))), 2)</f>
        <v>100371</v>
      </c>
      <c r="H27" s="14">
        <f ca="1">ROUND(INDIRECT(ADDRESS(ROW()+(0), COLUMN()+(-2), 1))*INDIRECT(ADDRESS(ROW()+(0), COLUMN()+(-1), 1))/100, 2)</f>
        <v>2007.41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1)),INDIRECT(ADDRESS(ROW()+(-10), COLUMN()+(0), 1)),INDIRECT(ADDRESS(ROW()+(-13), COLUMN()+(0), 1))), 2)</f>
        <v>102378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