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<sst xmlns="http://schemas.openxmlformats.org/spreadsheetml/2006/main" count="47" uniqueCount="47">
  <si>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</si>
  <si>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EFA020</t>
  </si>
  <si>
    <t xml:space="preserve">m³</t>
  </si>
  <si>
    <t xml:space="preserve">Sobrecimiento de hormigón ciclópeo para muro de albañilería.</t>
  </si>
  <si>
    <r>
      <rPr>
        <sz val="7.80"/>
        <color rgb="FF000000"/>
        <rFont val="Arial"/>
        <family val="2"/>
      </rPr>
      <t xml:space="preserve">Sobrecimiento de hormigón ciclópeo sobre zapata corrida, realizada con </t>
    </r>
    <r>
      <rPr>
        <b/>
        <sz val="7.80"/>
        <color rgb="FF000000"/>
        <rFont val="Arial"/>
        <family val="2"/>
      </rPr>
      <t xml:space="preserve">hormigón H15 (20) 40/6, no expuesto a ciclos hielo-deshielo, exposición a sulfatos despreciable, sin requerimiento de permeabilidad, docilidad blanda, preparado en obra, con cemento grado normal</t>
    </r>
    <r>
      <rPr>
        <sz val="7.80"/>
        <color rgb="FF000000"/>
        <rFont val="Arial"/>
        <family val="2"/>
      </rPr>
      <t xml:space="preserve">, (60% de volumen) y bolón desplazador entre 80 y 150 mm de diámetro (40% de volumen), para el apoyo de muro de albañilería.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</si>
  <si>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</si>
  <si>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</si>
  <si>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</si>
  <si>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</si>
  <si>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</si>
  <si>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</si>
  <si>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</si>
  <si>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</si>
  <si>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</si>
  <si>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mt01arg000e</t>
  </si>
  <si>
    <t xml:space="preserve">m³</t>
  </si>
  <si>
    <t xml:space="preserve">Arena cribada.</t>
  </si>
  <si>
    <t xml:space="preserve">mt01arg001en</t>
  </si>
  <si>
    <t xml:space="preserve">m³</t>
  </si>
  <si>
    <t xml:space="preserve">Árido grueso homogeneizado, de tamaño máximo 40 mm.</t>
  </si>
  <si>
    <t xml:space="preserve">mt08cem000e</t>
  </si>
  <si>
    <t xml:space="preserve">kg</t>
  </si>
  <si>
    <t xml:space="preserve">Cemento gris en sacos.</t>
  </si>
  <si>
    <t xml:space="preserve">mt01are040</t>
  </si>
  <si>
    <t xml:space="preserve">m³</t>
  </si>
  <si>
    <t xml:space="preserve">Bolón desplazador de 15 a 30 cm de diámetro.</t>
  </si>
  <si>
    <t xml:space="preserve">mq06hor010</t>
  </si>
  <si>
    <t xml:space="preserve">h</t>
  </si>
  <si>
    <t xml:space="preserve">Concretera.</t>
  </si>
  <si>
    <t xml:space="preserve">mo041</t>
  </si>
  <si>
    <t xml:space="preserve">h</t>
  </si>
  <si>
    <t xml:space="preserve">Maestro 1ª estructurista.</t>
  </si>
  <si>
    <t xml:space="preserve">mo087</t>
  </si>
  <si>
    <t xml:space="preserve">h</t>
  </si>
  <si>
    <t xml:space="preserve">Ayudante de estructurista.</t>
  </si>
  <si>
    <t xml:space="preserve">mo111</t>
  </si>
  <si>
    <t xml:space="preserve">h</t>
  </si>
  <si>
    <t xml:space="preserve">Jornal construcción.</t>
  </si>
  <si>
    <t xml:space="preserve">mo110</t>
  </si>
  <si>
    <t xml:space="preserve">h</t>
  </si>
  <si>
    <t xml:space="preserve">Jornal especializado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</si>
  <si>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</si>
  <si>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</si>
  <si>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</si>
  <si>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</si>
  <si>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$ 932,42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</si>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</sst>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90" customWidth="1"/>
    <col min="2" max="2" width="6.27" customWidth="1"/>
    <col min="3" max="3" width="21.42" customWidth="1"/>
    <col min="4" max="4" width="29.87" customWidth="1"/>
    <col min="5" max="5" width="1.89" customWidth="1"/>
    <col min="6" max="6" width="10.78" customWidth="1"/>
    <col min="7" max="7" width="2.19" customWidth="1"/>
    <col min="8" max="8" width="13.99" customWidth="1"/>
    <col min="9" max="9" width="0.87" customWidth="1"/>
    <col min="10" max="10" width="14.8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0.098000</v>
      </c>
      <c r="G8" s="16">
        <v>818.600000</v>
      </c>
      <c r="H8" s="16"/>
      <c r="I8" s="16">
        <f ca="1">ROUND(INDIRECT(ADDRESS(ROW()+(0), COLUMN()+(-3), 1))*INDIRECT(ADDRESS(ROW()+(0), COLUMN()+(-2), 1)), 2)</f>
        <v>80.220000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0.343000</v>
      </c>
      <c r="G9" s="20">
        <v>9875.010000</v>
      </c>
      <c r="H9" s="20"/>
      <c r="I9" s="20">
        <f ca="1">ROUND(INDIRECT(ADDRESS(ROW()+(0), COLUMN()+(-3), 1))*INDIRECT(ADDRESS(ROW()+(0), COLUMN()+(-2), 1)), 2)</f>
        <v>3387.130000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0.526000</v>
      </c>
      <c r="G10" s="20">
        <v>15824.040000</v>
      </c>
      <c r="H10" s="20"/>
      <c r="I10" s="20">
        <f ca="1">ROUND(INDIRECT(ADDRESS(ROW()+(0), COLUMN()+(-3), 1))*INDIRECT(ADDRESS(ROW()+(0), COLUMN()+(-2), 1)), 2)</f>
        <v>8323.450000</v>
      </c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144.144000</v>
      </c>
      <c r="G11" s="20">
        <v>89.180000</v>
      </c>
      <c r="H11" s="20"/>
      <c r="I11" s="20">
        <f ca="1">ROUND(INDIRECT(ADDRESS(ROW()+(0), COLUMN()+(-3), 1))*INDIRECT(ADDRESS(ROW()+(0), COLUMN()+(-2), 1)), 2)</f>
        <v>12854.760000</v>
      </c>
      <c r="J11" s="20"/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0.400000</v>
      </c>
      <c r="G12" s="20">
        <v>11774.660000</v>
      </c>
      <c r="H12" s="20"/>
      <c r="I12" s="20">
        <f ca="1">ROUND(INDIRECT(ADDRESS(ROW()+(0), COLUMN()+(-3), 1))*INDIRECT(ADDRESS(ROW()+(0), COLUMN()+(-2), 1)), 2)</f>
        <v>4709.860000</v>
      </c>
      <c r="J12" s="20"/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9">
        <v>0.452000</v>
      </c>
      <c r="G13" s="20">
        <v>923.800000</v>
      </c>
      <c r="H13" s="20"/>
      <c r="I13" s="20">
        <f ca="1">ROUND(INDIRECT(ADDRESS(ROW()+(0), COLUMN()+(-3), 1))*INDIRECT(ADDRESS(ROW()+(0), COLUMN()+(-2), 1)), 2)</f>
        <v>417.560000</v>
      </c>
      <c r="J13" s="20"/>
    </row>
    <row r="14" spans="1:10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9">
        <v>0.406000</v>
      </c>
      <c r="G14" s="20">
        <v>4456.510000</v>
      </c>
      <c r="H14" s="20"/>
      <c r="I14" s="20">
        <f ca="1">ROUND(INDIRECT(ADDRESS(ROW()+(0), COLUMN()+(-3), 1))*INDIRECT(ADDRESS(ROW()+(0), COLUMN()+(-2), 1)), 2)</f>
        <v>1809.340000</v>
      </c>
      <c r="J14" s="20"/>
    </row>
    <row r="15" spans="1:10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9">
        <v>0.406000</v>
      </c>
      <c r="G15" s="20">
        <v>3128.170000</v>
      </c>
      <c r="H15" s="20"/>
      <c r="I15" s="20">
        <f ca="1">ROUND(INDIRECT(ADDRESS(ROW()+(0), COLUMN()+(-3), 1))*INDIRECT(ADDRESS(ROW()+(0), COLUMN()+(-2), 1)), 2)</f>
        <v>1270.040000</v>
      </c>
      <c r="J15" s="20"/>
    </row>
    <row r="16" spans="1:10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9">
        <v>2.546000</v>
      </c>
      <c r="G16" s="20">
        <v>2861.420000</v>
      </c>
      <c r="H16" s="20"/>
      <c r="I16" s="20">
        <f ca="1">ROUND(INDIRECT(ADDRESS(ROW()+(0), COLUMN()+(-3), 1))*INDIRECT(ADDRESS(ROW()+(0), COLUMN()+(-2), 1)), 2)</f>
        <v>7285.180000</v>
      </c>
      <c r="J16" s="20"/>
    </row>
    <row r="17" spans="1:10" ht="12.00" thickBot="1" customHeight="1">
      <c r="A17" s="17" t="s">
        <v>38</v>
      </c>
      <c r="B17" s="21" t="s">
        <v>39</v>
      </c>
      <c r="C17" s="22" t="s">
        <v>40</v>
      </c>
      <c r="D17" s="22"/>
      <c r="E17" s="22"/>
      <c r="F17" s="23">
        <v>1.451000</v>
      </c>
      <c r="G17" s="24">
        <v>2920.740000</v>
      </c>
      <c r="H17" s="24"/>
      <c r="I17" s="24">
        <f ca="1">ROUND(INDIRECT(ADDRESS(ROW()+(0), COLUMN()+(-3), 1))*INDIRECT(ADDRESS(ROW()+(0), COLUMN()+(-2), 1)), 2)</f>
        <v>4237.990000</v>
      </c>
      <c r="J17" s="24"/>
    </row>
    <row r="18" spans="1:10" ht="12.00" thickBot="1" customHeight="1">
      <c r="A18" s="17"/>
      <c r="B18" s="12" t="s">
        <v>41</v>
      </c>
      <c r="C18" s="10" t="s">
        <v>42</v>
      </c>
      <c r="D18" s="10"/>
      <c r="E18" s="10"/>
      <c r="F18" s="14">
        <v>2.000000</v>
      </c>
      <c r="G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44375.530000</v>
      </c>
      <c r="H18" s="16"/>
      <c r="I18" s="16">
        <f ca="1">ROUND(INDIRECT(ADDRESS(ROW()+(0), COLUMN()+(-3), 1))*INDIRECT(ADDRESS(ROW()+(0), COLUMN()+(-2), 1))/100, 2)</f>
        <v>887.510000</v>
      </c>
      <c r="J18" s="16"/>
    </row>
    <row r="19" spans="1:10" ht="12.00" thickBot="1" customHeight="1">
      <c r="A19" s="22"/>
      <c r="B19" s="21" t="s">
        <v>43</v>
      </c>
      <c r="C19" s="22" t="s">
        <v>44</v>
      </c>
      <c r="D19" s="22"/>
      <c r="E19" s="22"/>
      <c r="F19" s="23">
        <v>3.000000</v>
      </c>
      <c r="G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45263.040000</v>
      </c>
      <c r="H19" s="24"/>
      <c r="I19" s="24">
        <f ca="1">ROUND(INDIRECT(ADDRESS(ROW()+(0), COLUMN()+(-3), 1))*INDIRECT(ADDRESS(ROW()+(0), COLUMN()+(-2), 1))/100, 2)</f>
        <v>1357.890000</v>
      </c>
      <c r="J19" s="24"/>
    </row>
    <row r="20" spans="1:10" ht="12.00" thickBot="1" customHeight="1">
      <c r="A20" s="6" t="s">
        <v>45</v>
      </c>
      <c r="B20" s="7"/>
      <c r="C20" s="7"/>
      <c r="D20" s="7"/>
      <c r="E20" s="7"/>
      <c r="F20" s="25"/>
      <c r="G20" s="6" t="s">
        <v>46</v>
      </c>
      <c r="H20" s="6"/>
      <c r="I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46620.930000</v>
      </c>
      <c r="J20" s="26"/>
    </row>
  </sheetData>
  <mergeCells count="47">
    <mergeCell ref="A1:J1"/>
    <mergeCell ref="A3:B3"/>
    <mergeCell ref="E3:G3"/>
    <mergeCell ref="H3:I3"/>
    <mergeCell ref="A4:J4"/>
    <mergeCell ref="C7:E7"/>
    <mergeCell ref="G7:H7"/>
    <mergeCell ref="I7:J7"/>
    <mergeCell ref="C8:E8"/>
    <mergeCell ref="G8:H8"/>
    <mergeCell ref="I8:J8"/>
    <mergeCell ref="C9:E9"/>
    <mergeCell ref="G9:H9"/>
    <mergeCell ref="I9:J9"/>
    <mergeCell ref="C10:E10"/>
    <mergeCell ref="G10:H10"/>
    <mergeCell ref="I10:J10"/>
    <mergeCell ref="C11:E11"/>
    <mergeCell ref="G11:H11"/>
    <mergeCell ref="I11:J11"/>
    <mergeCell ref="C12:E12"/>
    <mergeCell ref="G12:H12"/>
    <mergeCell ref="I12:J12"/>
    <mergeCell ref="C13:E13"/>
    <mergeCell ref="G13:H13"/>
    <mergeCell ref="I13:J13"/>
    <mergeCell ref="C14:E14"/>
    <mergeCell ref="G14:H14"/>
    <mergeCell ref="I14:J14"/>
    <mergeCell ref="C15:E15"/>
    <mergeCell ref="G15:H15"/>
    <mergeCell ref="I15:J15"/>
    <mergeCell ref="C16:E16"/>
    <mergeCell ref="G16:H16"/>
    <mergeCell ref="I16:J16"/>
    <mergeCell ref="C17:E17"/>
    <mergeCell ref="G17:H17"/>
    <mergeCell ref="I17:J17"/>
    <mergeCell ref="C18:E18"/>
    <mergeCell ref="G18:H18"/>
    <mergeCell ref="I18:J18"/>
    <mergeCell ref="C19:E19"/>
    <mergeCell ref="G19:H19"/>
    <mergeCell ref="I19:J19"/>
    <mergeCell ref="A20:E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