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<sst xmlns="http://schemas.openxmlformats.org/spreadsheetml/2006/main" count="46" uniqueCount="46">
  <si>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</si>
  <si>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ECS050</t>
  </si>
  <si>
    <t xml:space="preserve">m</t>
  </si>
  <si>
    <t xml:space="preserve">Cornisa.</t>
  </si>
  <si>
    <r>
      <rPr>
        <sz val="8.25"/>
        <color rgb="FF000000"/>
        <rFont val="Arial"/>
        <family val="2"/>
      </rPr>
      <t xml:space="preserve">Cornisa de granito Gris Mondariz de 25 cm de anchura y 25 cm de altura, con superficie abujardada en las caras vistas y forma de pecho de paloma, recibida con mortero de cemento confeccionado en obra, con 250 kg/m³ de cemento, color gris, dosificación 1:6, suministrado en sacos, y rejuntado entre piezas y de las uniones con los muros con mortero de juntas cementoso mejorado, tipo CG2 W A,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</si>
  <si>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</si>
  <si>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</si>
  <si>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</si>
  <si>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</si>
  <si>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</si>
  <si>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</si>
  <si>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</si>
  <si>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mt06crl010a</t>
  </si>
  <si>
    <t xml:space="preserve">m</t>
  </si>
  <si>
    <t xml:space="preserve">Cornisa de granito Gris Mondariz, labrada, 25x25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</si>
  <si>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</si>
  <si>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</si>
  <si>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</si>
  <si>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</si>
  <si>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</si>
  <si>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</si>
  <si>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</si>
  <si>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</si>
  <si>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</si>
  <si>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mt09mcw050ba</t>
  </si>
  <si>
    <t xml:space="preserve">kg</t>
  </si>
  <si>
    <t xml:space="preserve">Mortero de juntas cementoso mejorado, tipo CG2 W A, con absorción de agua reducida y resistencia elevada a la abrasión,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</si>
  <si>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</si>
  <si>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</si>
  <si>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</si>
  <si>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</si>
  <si>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</si>
  <si>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</si>
  <si>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</si>
  <si>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mo022</t>
  </si>
  <si>
    <t xml:space="preserve">h</t>
  </si>
  <si>
    <t xml:space="preserve">Maestro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</si>
  <si>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</si>
  <si>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</si>
  <si>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</si>
  <si>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</si>
  <si>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</si>
  <si>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</si>
  <si>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</si>
  <si>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$ 11.142,39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</si>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</sst>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7.8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99921.2</v>
      </c>
      <c r="H10" s="12">
        <f ca="1">ROUND(INDIRECT(ADDRESS(ROW()+(0), COLUMN()+(-2), 1))*INDIRECT(ADDRESS(ROW()+(0), COLUMN()+(-1), 1)), 2)</f>
        <v>99921.2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924.2</v>
      </c>
      <c r="H11" s="12">
        <f ca="1">ROUND(INDIRECT(ADDRESS(ROW()+(0), COLUMN()+(-2), 1))*INDIRECT(ADDRESS(ROW()+(0), COLUMN()+(-1), 1)), 2)</f>
        <v>3.7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0.026</v>
      </c>
      <c r="G12" s="12">
        <v>11947.9</v>
      </c>
      <c r="H12" s="12">
        <f ca="1">ROUND(INDIRECT(ADDRESS(ROW()+(0), COLUMN()+(-2), 1))*INDIRECT(ADDRESS(ROW()+(0), COLUMN()+(-1), 1)), 2)</f>
        <v>310.65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4.032</v>
      </c>
      <c r="G13" s="12">
        <v>100.67</v>
      </c>
      <c r="H13" s="12">
        <f ca="1">ROUND(INDIRECT(ADDRESS(ROW()+(0), COLUMN()+(-2), 1))*INDIRECT(ADDRESS(ROW()+(0), COLUMN()+(-1), 1)), 2)</f>
        <v>405.9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0.16</v>
      </c>
      <c r="G14" s="14">
        <v>746.19</v>
      </c>
      <c r="H14" s="14">
        <f ca="1">ROUND(INDIRECT(ADDRESS(ROW()+(0), COLUMN()+(-2), 1))*INDIRECT(ADDRESS(ROW()+(0), COLUMN()+(-1), 1)), 2)</f>
        <v>119.39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100761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0.013</v>
      </c>
      <c r="G17" s="14">
        <v>2262.69</v>
      </c>
      <c r="H17" s="14">
        <f ca="1">ROUND(INDIRECT(ADDRESS(ROW()+(0), COLUMN()+(-2), 1))*INDIRECT(ADDRESS(ROW()+(0), COLUMN()+(-1), 1)), 2)</f>
        <v>29.41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29.41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1.26</v>
      </c>
      <c r="G20" s="12">
        <v>8689.02</v>
      </c>
      <c r="H20" s="12">
        <f ca="1">ROUND(INDIRECT(ADDRESS(ROW()+(0), COLUMN()+(-2), 1))*INDIRECT(ADDRESS(ROW()+(0), COLUMN()+(-1), 1)), 2)</f>
        <v>10948.2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1.484</v>
      </c>
      <c r="G21" s="14">
        <v>6494.86</v>
      </c>
      <c r="H21" s="14">
        <f ca="1">ROUND(INDIRECT(ADDRESS(ROW()+(0), COLUMN()+(-2), 1))*INDIRECT(ADDRESS(ROW()+(0), COLUMN()+(-1), 1)), 2)</f>
        <v>9638.37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20586.5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121377</v>
      </c>
      <c r="H24" s="14">
        <f ca="1">ROUND(INDIRECT(ADDRESS(ROW()+(0), COLUMN()+(-2), 1))*INDIRECT(ADDRESS(ROW()+(0), COLUMN()+(-1), 1))/100, 2)</f>
        <v>2427.54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123804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