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<sst xmlns="http://schemas.openxmlformats.org/spreadsheetml/2006/main" count="32" uniqueCount="32">
  <si>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</si>
  <si>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EAC020</t>
  </si>
  <si>
    <t xml:space="preserve">m</t>
  </si>
  <si>
    <t xml:space="preserve">Cargadero de perfil laminado compuesto.</t>
  </si>
  <si>
    <r>
      <rPr>
        <sz val="7.80"/>
        <color rgb="FF000000"/>
        <rFont val="Arial"/>
        <family val="2"/>
      </rPr>
      <t xml:space="preserve">Cargadero de perfil de acero </t>
    </r>
    <r>
      <rPr>
        <b/>
        <sz val="7.80"/>
        <color rgb="FF000000"/>
        <rFont val="Arial"/>
        <family val="2"/>
      </rPr>
      <t xml:space="preserve">A 572 Grado 42</t>
    </r>
    <r>
      <rPr>
        <sz val="7.80"/>
        <color rgb="FF000000"/>
        <rFont val="Arial"/>
        <family val="2"/>
      </rPr>
      <t xml:space="preserve">, laminado en caliente, formado por pieza compuesta y pletinas metálicas, con un peso de </t>
    </r>
    <r>
      <rPr>
        <b/>
        <sz val="7.80"/>
        <color rgb="FF000000"/>
        <rFont val="Arial"/>
        <family val="2"/>
      </rPr>
      <t xml:space="preserve">10</t>
    </r>
    <r>
      <rPr>
        <sz val="7.80"/>
        <color rgb="FF000000"/>
        <rFont val="Arial"/>
        <family val="2"/>
      </rPr>
      <t xml:space="preserve"> kg/m, </t>
    </r>
    <r>
      <rPr>
        <b/>
        <sz val="7.80"/>
        <color rgb="FF000000"/>
        <rFont val="Arial"/>
        <family val="2"/>
      </rPr>
      <t xml:space="preserve">con capa de imprimación anticorrosiva</t>
    </r>
    <r>
      <rPr>
        <sz val="7.80"/>
        <color rgb="FF000000"/>
        <rFont val="Arial"/>
        <family val="2"/>
      </rPr>
      <t xml:space="preserve">, en arranque de albañilería de ladrillo de plantas bajas, fachadas o petos.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</si>
  <si>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</si>
  <si>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</si>
  <si>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</si>
  <si>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</si>
  <si>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</si>
  <si>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</si>
  <si>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mt07ala000i</t>
  </si>
  <si>
    <t xml:space="preserve">kg</t>
  </si>
  <si>
    <t xml:space="preserve">Acero laminado A 572 Grado 42, en perfiles laminados en caliente, según ASTM A 572, piezas compuestas, para aplicaciones estructurales.</t>
  </si>
  <si>
    <t xml:space="preserve">mt27pfi010</t>
  </si>
  <si>
    <t xml:space="preserve">l</t>
  </si>
  <si>
    <t xml:space="preserve">Imprimación de secado rápido, formulada con resinas alquídicas modificadas y fosfato de zinc.</t>
  </si>
  <si>
    <t xml:space="preserve">mq08sol020</t>
  </si>
  <si>
    <t xml:space="preserve">h</t>
  </si>
  <si>
    <t xml:space="preserve">Equipo y elementos auxiliares para soldadura eléctrica.</t>
  </si>
  <si>
    <t xml:space="preserve">mo046</t>
  </si>
  <si>
    <t xml:space="preserve">h</t>
  </si>
  <si>
    <t xml:space="preserve">Maestro 1ª montador de estructura metálica.</t>
  </si>
  <si>
    <t xml:space="preserve">mo092</t>
  </si>
  <si>
    <t xml:space="preserve">h</t>
  </si>
  <si>
    <t xml:space="preserve">Ayudante montador de estructura metálica.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</si>
  <si>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</si>
  <si>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</si>
  <si>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</si>
  <si>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</si>
  <si>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$ 565,80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</si>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</sst>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3.79" customWidth="1"/>
    <col min="3" max="3" width="5.39" customWidth="1"/>
    <col min="4" max="4" width="20.84" customWidth="1"/>
    <col min="5" max="5" width="30.31" customWidth="1"/>
    <col min="6" max="6" width="10.78" customWidth="1"/>
    <col min="7" max="7" width="4.08" customWidth="1"/>
    <col min="8" max="8" width="3.06" customWidth="1"/>
    <col min="9" max="9" width="11.80" customWidth="1"/>
    <col min="10" max="10" width="1.75" customWidth="1"/>
    <col min="11" max="11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21.6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/>
      <c r="K7" s="9" t="s">
        <v>10</v>
      </c>
    </row>
    <row r="8" spans="1:11" ht="21.6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10.000000</v>
      </c>
      <c r="H8" s="14"/>
      <c r="I8" s="16">
        <v>570.630000</v>
      </c>
      <c r="J8" s="16"/>
      <c r="K8" s="16">
        <f ca="1">ROUND(INDIRECT(ADDRESS(ROW()+(0), COLUMN()+(-4), 1))*INDIRECT(ADDRESS(ROW()+(0), COLUMN()+(-2), 1)), 2)</f>
        <v>5706.300000</v>
      </c>
    </row>
    <row r="9" spans="1:11" ht="21.6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0.100000</v>
      </c>
      <c r="H9" s="19"/>
      <c r="I9" s="20">
        <v>3067.700000</v>
      </c>
      <c r="J9" s="20"/>
      <c r="K9" s="20">
        <f ca="1">ROUND(INDIRECT(ADDRESS(ROW()+(0), COLUMN()+(-4), 1))*INDIRECT(ADDRESS(ROW()+(0), COLUMN()+(-2), 1)), 2)</f>
        <v>306.770000</v>
      </c>
    </row>
    <row r="10" spans="1:11" ht="12.0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0.198000</v>
      </c>
      <c r="H10" s="19"/>
      <c r="I10" s="20">
        <v>1704.640000</v>
      </c>
      <c r="J10" s="20"/>
      <c r="K10" s="20">
        <f ca="1">ROUND(INDIRECT(ADDRESS(ROW()+(0), COLUMN()+(-4), 1))*INDIRECT(ADDRESS(ROW()+(0), COLUMN()+(-2), 1)), 2)</f>
        <v>337.520000</v>
      </c>
    </row>
    <row r="11" spans="1:11" ht="12.0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9">
        <v>0.215000</v>
      </c>
      <c r="H11" s="19"/>
      <c r="I11" s="20">
        <v>4456.510000</v>
      </c>
      <c r="J11" s="20"/>
      <c r="K11" s="20">
        <f ca="1">ROUND(INDIRECT(ADDRESS(ROW()+(0), COLUMN()+(-4), 1))*INDIRECT(ADDRESS(ROW()+(0), COLUMN()+(-2), 1)), 2)</f>
        <v>958.150000</v>
      </c>
    </row>
    <row r="12" spans="1:11" ht="12.00" thickBot="1" customHeight="1">
      <c r="A12" s="17" t="s">
        <v>23</v>
      </c>
      <c r="B12" s="21" t="s">
        <v>24</v>
      </c>
      <c r="C12" s="22" t="s">
        <v>25</v>
      </c>
      <c r="D12" s="22"/>
      <c r="E12" s="22"/>
      <c r="F12" s="22"/>
      <c r="G12" s="23">
        <v>0.123000</v>
      </c>
      <c r="H12" s="23"/>
      <c r="I12" s="24">
        <v>3128.170000</v>
      </c>
      <c r="J12" s="24"/>
      <c r="K12" s="24">
        <f ca="1">ROUND(INDIRECT(ADDRESS(ROW()+(0), COLUMN()+(-4), 1))*INDIRECT(ADDRESS(ROW()+(0), COLUMN()+(-2), 1)), 2)</f>
        <v>384.760000</v>
      </c>
    </row>
    <row r="13" spans="1:11" ht="12.00" thickBot="1" customHeight="1">
      <c r="A13" s="17"/>
      <c r="B13" s="12" t="s">
        <v>26</v>
      </c>
      <c r="C13" s="10" t="s">
        <v>27</v>
      </c>
      <c r="D13" s="10"/>
      <c r="E13" s="10"/>
      <c r="F13" s="10"/>
      <c r="G13" s="14">
        <v>2.000000</v>
      </c>
      <c r="H13" s="14"/>
      <c r="I13" s="16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7693.500000</v>
      </c>
      <c r="J13" s="16"/>
      <c r="K13" s="16">
        <f ca="1">ROUND(INDIRECT(ADDRESS(ROW()+(0), COLUMN()+(-4), 1))*INDIRECT(ADDRESS(ROW()+(0), COLUMN()+(-2), 1))/100, 2)</f>
        <v>153.870000</v>
      </c>
    </row>
    <row r="14" spans="1:11" ht="12.00" thickBot="1" customHeight="1">
      <c r="A14" s="22"/>
      <c r="B14" s="21" t="s">
        <v>28</v>
      </c>
      <c r="C14" s="22" t="s">
        <v>29</v>
      </c>
      <c r="D14" s="22"/>
      <c r="E14" s="22"/>
      <c r="F14" s="22"/>
      <c r="G14" s="23">
        <v>3.000000</v>
      </c>
      <c r="H14" s="23"/>
      <c r="I14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1))), 2)</f>
        <v>7847.370000</v>
      </c>
      <c r="J14" s="24"/>
      <c r="K14" s="24">
        <f ca="1">ROUND(INDIRECT(ADDRESS(ROW()+(0), COLUMN()+(-4), 1))*INDIRECT(ADDRESS(ROW()+(0), COLUMN()+(-2), 1))/100, 2)</f>
        <v>235.420000</v>
      </c>
    </row>
    <row r="15" spans="1:11" ht="12.00" thickBot="1" customHeight="1">
      <c r="A15" s="6" t="s">
        <v>30</v>
      </c>
      <c r="B15" s="7"/>
      <c r="C15" s="7"/>
      <c r="D15" s="7"/>
      <c r="E15" s="7"/>
      <c r="F15" s="7"/>
      <c r="G15" s="25"/>
      <c r="H15" s="25"/>
      <c r="I15" s="6" t="s">
        <v>31</v>
      </c>
      <c r="J15" s="6"/>
      <c r="K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8082.790000</v>
      </c>
    </row>
  </sheetData>
  <mergeCells count="33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F8"/>
    <mergeCell ref="G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H12"/>
    <mergeCell ref="I12:J12"/>
    <mergeCell ref="C13:F13"/>
    <mergeCell ref="G13:H13"/>
    <mergeCell ref="I13:J13"/>
    <mergeCell ref="C14:F14"/>
    <mergeCell ref="G14:H14"/>
    <mergeCell ref="I14:J14"/>
    <mergeCell ref="A15:F15"/>
    <mergeCell ref="G15:H15"/>
    <mergeCell ref="I15:J15"/>
  </mergeCells>
  <pageMargins left="0.620079" right="0.472441" top="0.472441" bottom="0.472441" header="0.0" footer="0.0"/>
  <pageSetup paperSize="9" orientation="portrait"/>
  <rowBreaks count="0" manualBreakCount="0">
    </rowBreaks>
</worksheet>
</file>