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<sst xmlns="http://schemas.openxmlformats.org/spreadsheetml/2006/main" count="23" uniqueCount="23">
  <si>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</si>
  <si>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DIA005</t>
  </si>
  <si>
    <t xml:space="preserve">Ud</t>
  </si>
  <si>
    <t xml:space="preserve">Anulación de toma de TV o teléfono.</t>
  </si>
  <si>
    <r>
      <rPr>
        <sz val="8.25"/>
        <color rgb="FF000000"/>
        <rFont val="Arial"/>
        <family val="2"/>
      </rPr>
      <t xml:space="preserve">Anulación de toma de </t>
    </r>
    <r>
      <rPr>
        <b/>
        <sz val="8.25"/>
        <color rgb="FF000000"/>
        <rFont val="Arial"/>
        <family val="2"/>
      </rPr>
      <t xml:space="preserve">TV/FM</t>
    </r>
    <r>
      <rPr>
        <sz val="8.25"/>
        <color rgb="FF000000"/>
        <rFont val="Arial"/>
        <family val="2"/>
      </rPr>
      <t xml:space="preserve"> en instalación interior, con medios </t>
    </r>
    <r>
      <rPr>
        <b/>
        <sz val="8.25"/>
        <color rgb="FF000000"/>
        <rFont val="Arial"/>
        <family val="2"/>
      </rPr>
      <t xml:space="preserve">manuales</t>
    </r>
    <r>
      <rPr>
        <sz val="8.25"/>
        <color rgb="FF000000"/>
        <rFont val="Arial"/>
        <family val="2"/>
      </rPr>
      <t xml:space="preserve">, y carga </t>
    </r>
    <r>
      <rPr>
        <b/>
        <sz val="8.25"/>
        <color rgb="FF000000"/>
        <rFont val="Arial"/>
        <family val="2"/>
      </rPr>
      <t xml:space="preserve">manual</t>
    </r>
    <r>
      <rPr>
        <sz val="8.25"/>
        <color rgb="FF000000"/>
        <rFont val="Arial"/>
        <family val="2"/>
      </rPr>
      <t xml:space="preserve"> de escombros sobre camión o contenedor.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</si>
  <si>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</si>
  <si>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</si>
  <si>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</si>
  <si>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</si>
  <si>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</si>
  <si>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</si>
  <si>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</si>
  <si>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mo001</t>
  </si>
  <si>
    <t xml:space="preserve">h</t>
  </si>
  <si>
    <t xml:space="preserve">Maestro 1ª instalador de telecomunicaciones.</t>
  </si>
  <si>
    <t xml:space="preserve">mo056</t>
  </si>
  <si>
    <t xml:space="preserve">h</t>
  </si>
  <si>
    <t xml:space="preserve">Ayudante instalador de telecomunicaciones.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</si>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</sst>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42" customWidth="1"/>
    <col min="3" max="3" width="1.70" customWidth="1"/>
    <col min="4" max="4" width="9.69" customWidth="1"/>
    <col min="5" max="5" width="42.16" customWidth="1"/>
    <col min="6" max="6" width="14.28" customWidth="1"/>
    <col min="7" max="7" width="16.15" customWidth="1"/>
    <col min="8" max="8" width="15.3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45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3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0.294000</v>
      </c>
      <c r="G9" s="15">
        <v>4985.550000</v>
      </c>
      <c r="H9" s="15">
        <f ca="1">ROUND(INDIRECT(ADDRESS(ROW()+(0), COLUMN()+(-2), 1))*INDIRECT(ADDRESS(ROW()+(0), COLUMN()+(-1), 1)), 2)</f>
        <v>1465.750000</v>
      </c>
    </row>
    <row r="10" spans="1:8" ht="13.5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6">
        <v>0.294000</v>
      </c>
      <c r="G10" s="17">
        <v>3544.920000</v>
      </c>
      <c r="H10" s="17">
        <f ca="1">ROUND(INDIRECT(ADDRESS(ROW()+(0), COLUMN()+(-2), 1))*INDIRECT(ADDRESS(ROW()+(0), COLUMN()+(-1), 1)), 2)</f>
        <v>1042.210000</v>
      </c>
    </row>
    <row r="11" spans="1:8" ht="13.50" thickBot="1" customHeight="1">
      <c r="A11" s="18"/>
      <c r="B11" s="18"/>
      <c r="C11" s="18"/>
      <c r="D11" s="18"/>
      <c r="E11" s="18"/>
      <c r="F11" s="12" t="s">
        <v>18</v>
      </c>
      <c r="G11" s="12"/>
      <c r="H11" s="20">
        <f ca="1">ROUND(SUM(INDIRECT(ADDRESS(ROW()+(-1), COLUMN()+(0), 1)),INDIRECT(ADDRESS(ROW()+(-2), COLUMN()+(0), 1))), 2)</f>
        <v>2507.960000</v>
      </c>
    </row>
    <row r="12" spans="1:8" ht="13.50" thickBot="1" customHeight="1">
      <c r="A12" s="18">
        <v>2.000000</v>
      </c>
      <c r="B12" s="18"/>
      <c r="C12" s="18"/>
      <c r="D12" s="18"/>
      <c r="E12" s="21" t="s">
        <v>19</v>
      </c>
      <c r="F12" s="21"/>
      <c r="G12" s="18"/>
      <c r="H12" s="18"/>
    </row>
    <row r="13" spans="1:8" ht="13.50" thickBot="1" customHeight="1">
      <c r="A13" s="22"/>
      <c r="B13" s="22"/>
      <c r="C13" s="23" t="s">
        <v>20</v>
      </c>
      <c r="D13" s="23"/>
      <c r="E13" s="22" t="s">
        <v>21</v>
      </c>
      <c r="F13" s="16">
        <v>2.000000</v>
      </c>
      <c r="G13" s="17">
        <f ca="1">ROUND(SUM(INDIRECT(ADDRESS(ROW()+(-2), COLUMN()+(1), 1)),INDIRECT(ADDRESS(ROW()+(-6), COLUMN()+(1), 1))), 2)</f>
        <v>2507.960000</v>
      </c>
      <c r="H13" s="17">
        <f ca="1">ROUND(INDIRECT(ADDRESS(ROW()+(0), COLUMN()+(-2), 1))*INDIRECT(ADDRESS(ROW()+(0), COLUMN()+(-1), 1))/100, 2)</f>
        <v>50.160000</v>
      </c>
    </row>
    <row r="14" spans="1:8" ht="13.50" thickBot="1" customHeight="1">
      <c r="A14" s="11"/>
      <c r="B14" s="11"/>
      <c r="C14" s="11"/>
      <c r="D14" s="11"/>
      <c r="E14" s="11"/>
      <c r="F14" s="24" t="s">
        <v>22</v>
      </c>
      <c r="G14" s="24"/>
      <c r="H14" s="25">
        <f ca="1">ROUND(SUM(INDIRECT(ADDRESS(ROW()+(-1), COLUMN()+(0), 1)),INDIRECT(ADDRESS(ROW()+(-3), COLUMN()+(0), 1)),INDIRECT(ADDRESS(ROW()+(-7), COLUMN()+(0), 1))), 2)</f>
        <v>2558.120000</v>
      </c>
    </row>
  </sheetData>
  <mergeCells count="24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620079" right="0.472441" top="0.472441" bottom="0.472441" header="0.0" footer="0.0"/>
  <pageSetup paperSize="9" orientation="portrait"/>
  <rowBreaks count="0" manualBreakCount="0">
    </rowBreaks>
</worksheet>
</file>