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<sst xmlns="http://schemas.openxmlformats.org/spreadsheetml/2006/main" count="32" uniqueCount="32">
  <si>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</si>
  <si>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CZX040</t>
  </si>
  <si>
    <t xml:space="preserve">m³</t>
  </si>
  <si>
    <t xml:space="preserve">Retacado con ladrillo cerámico macizo y mortero expansivo, en recalce de fundación.</t>
  </si>
  <si>
    <r>
      <rPr>
        <sz val="8.25"/>
        <color rgb="FF000000"/>
        <rFont val="Arial"/>
        <family val="2"/>
      </rPr>
      <t xml:space="preserve">Retacado con ladrillo cerámico macizo colocado con mortero expansivo, sin retracción, de alta resistencia inicial, mediante la colocación de las piezas a rompejuntas hasta rellenar el espacio resultante entre la fundación existente y la nueva fundación, tras finalizar la fase de vaciado durante los trabajos de recalce de fundación, realizados por bataches, en fases sucesivas.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</si>
  <si>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</si>
  <si>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</si>
  <si>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</si>
  <si>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</si>
  <si>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</si>
  <si>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</si>
  <si>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</si>
  <si>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mt09rec020</t>
  </si>
  <si>
    <t xml:space="preserve">kg</t>
  </si>
  <si>
    <t xml:space="preserve">Mortero fluido a base de cemento, ligeramente expansivo (3% del volumen), para espesores comprendidos entre 10 y 30 mm, con 95 MPa de resistencia a flexotracción y 10 MPa de resistencia a compresión a 28 días, para retacados en recalces de fundación.</t>
  </si>
  <si>
    <t xml:space="preserve">mt04lma010b</t>
  </si>
  <si>
    <t xml:space="preserve">Ud</t>
  </si>
  <si>
    <t xml:space="preserve">Ladrillo cerámico macizo de elaboración mecánica, para revestir, 25x12x5 cm, densidad 2300 kg/m³.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</si>
  <si>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</si>
  <si>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</si>
  <si>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</si>
  <si>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</si>
  <si>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</si>
  <si>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</si>
  <si>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</si>
  <si>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</si>
  <si>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</si>
  <si>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</si>
  <si>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</si>
  <si>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</si>
  <si>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$ 10.655,67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</si>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</sst>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1.23" customWidth="1"/>
    <col min="6" max="6" width="11.73" customWidth="1"/>
    <col min="7" max="7" width="12.2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531</v>
      </c>
      <c r="G10" s="12">
        <v>368.74</v>
      </c>
      <c r="H10" s="12">
        <f ca="1">ROUND(INDIRECT(ADDRESS(ROW()+(0), COLUMN()+(-2), 1))*INDIRECT(ADDRESS(ROW()+(0), COLUMN()+(-1), 1)), 2)</f>
        <v>195801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502.959</v>
      </c>
      <c r="G11" s="14">
        <v>332.65</v>
      </c>
      <c r="H11" s="14">
        <f ca="1">ROUND(INDIRECT(ADDRESS(ROW()+(0), COLUMN()+(-2), 1))*INDIRECT(ADDRESS(ROW()+(0), COLUMN()+(-1), 1)), 2)</f>
        <v>167309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363110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14.189</v>
      </c>
      <c r="G14" s="12">
        <v>8689.02</v>
      </c>
      <c r="H14" s="12">
        <f ca="1">ROUND(INDIRECT(ADDRESS(ROW()+(0), COLUMN()+(-2), 1))*INDIRECT(ADDRESS(ROW()+(0), COLUMN()+(-1), 1)), 2)</f>
        <v>123289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5.743</v>
      </c>
      <c r="G15" s="14">
        <v>6257.69</v>
      </c>
      <c r="H15" s="14">
        <f ca="1">ROUND(INDIRECT(ADDRESS(ROW()+(0), COLUMN()+(-2), 1))*INDIRECT(ADDRESS(ROW()+(0), COLUMN()+(-1), 1)), 2)</f>
        <v>35937.9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159226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522337</v>
      </c>
      <c r="H18" s="14">
        <f ca="1">ROUND(INDIRECT(ADDRESS(ROW()+(0), COLUMN()+(-2), 1))*INDIRECT(ADDRESS(ROW()+(0), COLUMN()+(-1), 1))/100, 2)</f>
        <v>10446.7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532783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