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<sst xmlns="http://schemas.openxmlformats.org/spreadsheetml/2006/main" count="47" uniqueCount="47">
  <si>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</si>
  <si>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CNF010</t>
  </si>
  <si>
    <t xml:space="preserve">m²</t>
  </si>
  <si>
    <t xml:space="preserve">Murete de bloques de hormigón.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</si>
  <si>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espesor de albañilería, de bloque hueco de hormigón, para revestir, color gris, 40x20x20 cm, resistencia normalizada R10 (10 N/mm²), recibida con mortero de cemento confeccionado en obra, con 300 kg/m³ de cemento, color gris, dosificación 1:5, suministrado en sacos, con pilastras intermedias y zuncho de coronación, de hormigón con armadura de acero A63-42H, cuantía 5 kg/m²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</si>
  <si>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</si>
  <si>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</si>
  <si>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</si>
  <si>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</si>
  <si>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</si>
  <si>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</si>
  <si>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</si>
  <si>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</si>
  <si>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hormigón, para revestir, color gris, 40x20x20 cm, resistencia normalizada R10 (10 N/mm²), incluso parte proporcional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</si>
  <si>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</si>
  <si>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</si>
  <si>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</si>
  <si>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</si>
  <si>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</si>
  <si>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</si>
  <si>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</si>
  <si>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</si>
  <si>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</si>
  <si>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mt07aco100a</t>
  </si>
  <si>
    <t xml:space="preserve">kg</t>
  </si>
  <si>
    <t xml:space="preserve">Acero en barras con resaltes, A63-42H, elaborado en taller y colocado en obra, diámetros varios, según NCh204.Of77.</t>
  </si>
  <si>
    <t xml:space="preserve">mt10haf090aidy</t>
  </si>
  <si>
    <t xml:space="preserve">m³</t>
  </si>
  <si>
    <t xml:space="preserve">Hormigón H25 (20) 20/10, no expuesto a ciclos hielo-deshielo, exposición a sulfatos despreciable, sin requerimiento de permeabilidad, no expuesto a ambientes salinos, docilidad fluida, preparado en central, con cemento grado normal, según NCh 170.Of85 y ACI 318-08.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</si>
  <si>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</si>
  <si>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</si>
  <si>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</si>
  <si>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</si>
  <si>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</si>
  <si>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albañil.</t>
  </si>
  <si>
    <t xml:space="preserve">mo076</t>
  </si>
  <si>
    <t xml:space="preserve">h</t>
  </si>
  <si>
    <t xml:space="preserve">Ayudante construcción en trabajos de albañilería.</t>
  </si>
  <si>
    <t xml:space="preserve">mo112</t>
  </si>
  <si>
    <t xml:space="preserve">h</t>
  </si>
  <si>
    <t xml:space="preserve">Jornal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</si>
  <si>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</si>
  <si>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</si>
  <si>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</si>
  <si>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</si>
  <si>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$ 495,36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</si>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</sst>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39" customWidth="1"/>
    <col min="4" max="4" width="21.86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451.620000</v>
      </c>
      <c r="J8" s="16"/>
      <c r="K8" s="16">
        <f ca="1">ROUND(INDIRECT(ADDRESS(ROW()+(0), COLUMN()+(-4), 1))*INDIRECT(ADDRESS(ROW()+(0), COLUMN()+(-2), 1)), 2)</f>
        <v>5645.250000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818.600000</v>
      </c>
      <c r="J9" s="20"/>
      <c r="K9" s="20">
        <f ca="1">ROUND(INDIRECT(ADDRESS(ROW()+(0), COLUMN()+(-4), 1))*INDIRECT(ADDRESS(ROW()+(0), COLUMN()+(-2), 1)), 2)</f>
        <v>3.270000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10868.910000</v>
      </c>
      <c r="J10" s="20"/>
      <c r="K10" s="20">
        <f ca="1">ROUND(INDIRECT(ADDRESS(ROW()+(0), COLUMN()+(-4), 1))*INDIRECT(ADDRESS(ROW()+(0), COLUMN()+(-2), 1)), 2)</f>
        <v>271.720000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4.673000</v>
      </c>
      <c r="H11" s="19"/>
      <c r="I11" s="20">
        <v>89.180000</v>
      </c>
      <c r="J11" s="20"/>
      <c r="K11" s="20">
        <f ca="1">ROUND(INDIRECT(ADDRESS(ROW()+(0), COLUMN()+(-4), 1))*INDIRECT(ADDRESS(ROW()+(0), COLUMN()+(-2), 1)), 2)</f>
        <v>416.740000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553.890000</v>
      </c>
      <c r="J12" s="20"/>
      <c r="K12" s="20">
        <f ca="1">ROUND(INDIRECT(ADDRESS(ROW()+(0), COLUMN()+(-4), 1))*INDIRECT(ADDRESS(ROW()+(0), COLUMN()+(-2), 1)), 2)</f>
        <v>2769.450000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0.020000</v>
      </c>
      <c r="H13" s="19"/>
      <c r="I13" s="20">
        <v>57647.510000</v>
      </c>
      <c r="J13" s="20"/>
      <c r="K13" s="20">
        <f ca="1">ROUND(INDIRECT(ADDRESS(ROW()+(0), COLUMN()+(-4), 1))*INDIRECT(ADDRESS(ROW()+(0), COLUMN()+(-2), 1)), 2)</f>
        <v>1152.950000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0.012000</v>
      </c>
      <c r="H14" s="19"/>
      <c r="I14" s="20">
        <v>923.800000</v>
      </c>
      <c r="J14" s="20"/>
      <c r="K14" s="20">
        <f ca="1">ROUND(INDIRECT(ADDRESS(ROW()+(0), COLUMN()+(-4), 1))*INDIRECT(ADDRESS(ROW()+(0), COLUMN()+(-2), 1)), 2)</f>
        <v>11.090000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0.850000</v>
      </c>
      <c r="H15" s="19"/>
      <c r="I15" s="20">
        <v>4244.760000</v>
      </c>
      <c r="J15" s="20"/>
      <c r="K15" s="20">
        <f ca="1">ROUND(INDIRECT(ADDRESS(ROW()+(0), COLUMN()+(-4), 1))*INDIRECT(ADDRESS(ROW()+(0), COLUMN()+(-2), 1)), 2)</f>
        <v>3608.050000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0.425000</v>
      </c>
      <c r="H16" s="19"/>
      <c r="I16" s="20">
        <v>2978.600000</v>
      </c>
      <c r="J16" s="20"/>
      <c r="K16" s="20">
        <f ca="1">ROUND(INDIRECT(ADDRESS(ROW()+(0), COLUMN()+(-4), 1))*INDIRECT(ADDRESS(ROW()+(0), COLUMN()+(-2), 1)), 2)</f>
        <v>1265.910000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0.200000</v>
      </c>
      <c r="H17" s="23"/>
      <c r="I17" s="24">
        <v>2861.420000</v>
      </c>
      <c r="J17" s="24"/>
      <c r="K17" s="24">
        <f ca="1">ROUND(INDIRECT(ADDRESS(ROW()+(0), COLUMN()+(-4), 1))*INDIRECT(ADDRESS(ROW()+(0), COLUMN()+(-2), 1)), 2)</f>
        <v>572.280000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15716.710000</v>
      </c>
      <c r="J18" s="16"/>
      <c r="K18" s="16">
        <f ca="1">ROUND(INDIRECT(ADDRESS(ROW()+(0), COLUMN()+(-4), 1))*INDIRECT(ADDRESS(ROW()+(0), COLUMN()+(-2), 1))/100, 2)</f>
        <v>314.330000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16031.040000</v>
      </c>
      <c r="J19" s="24"/>
      <c r="K19" s="24">
        <f ca="1">ROUND(INDIRECT(ADDRESS(ROW()+(0), COLUMN()+(-4), 1))*INDIRECT(ADDRESS(ROW()+(0), COLUMN()+(-2), 1))/100, 2)</f>
        <v>480.930000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16511.970000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