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<sst xmlns="http://schemas.openxmlformats.org/spreadsheetml/2006/main" count="38" uniqueCount="38">
  <si>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</si>
  <si>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</si>
  <si>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</si>
  <si>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</si>
  <si>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radier de 25 cm de espesor de hormigón armado H35 (20) 12/6, no expuesto a ciclos hielo-deshielo, exposición a sulfatos moderada, con baja permeabilidad, expuesto a ambientes salinos, docilidad blanda ligeramente armada con malla electrosoldada sin economía de borde tipo C 335 de acero AT56-50H.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</si>
  <si>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</si>
  <si>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</si>
  <si>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</si>
  <si>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</si>
  <si>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</si>
  <si>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</si>
  <si>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</si>
  <si>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mt10haf090hqem</t>
  </si>
  <si>
    <t xml:space="preserve">m³</t>
  </si>
  <si>
    <t xml:space="preserve">Hormigón H35 (20) 20/6, no expuesto a ciclos hielo-deshielo, exposición a sulfatos moderada, con baja permeabilidad, expuesto a ambientes salinos, docilidad blanda, preparado en central, con cemento grado normal, según NCh 170.Of85 y ACI 318-08.</t>
  </si>
  <si>
    <t xml:space="preserve">mt07ame110ilb</t>
  </si>
  <si>
    <t xml:space="preserve">m²</t>
  </si>
  <si>
    <t xml:space="preserve">Malla electrosoldada sin economía de borde tipo C 335 de acero AT56-50H, separación 150x150 mm, con barras longitudinales de 8 mm de diámetro y barras transversales de 8,0 mm de diámetro, según NCh 218.Of77.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</si>
  <si>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</si>
  <si>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</si>
  <si>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</si>
  <si>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</si>
  <si>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</si>
  <si>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</si>
  <si>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</si>
  <si>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</si>
  <si>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</si>
  <si>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</si>
  <si>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</si>
  <si>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</si>
  <si>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</si>
  <si>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</si>
  <si>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</si>
  <si>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</si>
  <si>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</si>
  <si>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</si>
  <si>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$ 41.040,31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</si>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</sst>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69956.1</v>
      </c>
      <c r="H10" s="12">
        <f ca="1">ROUND(INDIRECT(ADDRESS(ROW()+(0), COLUMN()+(-2), 1))*INDIRECT(ADDRESS(ROW()+(0), COLUMN()+(-1), 1)), 2)</f>
        <v>31480.2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1.75</v>
      </c>
      <c r="G11" s="12">
        <v>5010.81</v>
      </c>
      <c r="H11" s="12">
        <f ca="1">ROUND(INDIRECT(ADDRESS(ROW()+(0), COLUMN()+(-2), 1))*INDIRECT(ADDRESS(ROW()+(0), COLUMN()+(-1), 1)), 2)</f>
        <v>8768.92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667241</v>
      </c>
      <c r="H12" s="12">
        <f ca="1">ROUND(INDIRECT(ADDRESS(ROW()+(0), COLUMN()+(-2), 1))*INDIRECT(ADDRESS(ROW()+(0), COLUMN()+(-1), 1)), 2)</f>
        <v>667241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78859.5</v>
      </c>
      <c r="H13" s="14">
        <f ca="1">ROUND(INDIRECT(ADDRESS(ROW()+(0), COLUMN()+(-2), 1))*INDIRECT(ADDRESS(ROW()+(0), COLUMN()+(-1), 1)), 2)</f>
        <v>78859.5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786349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1.319</v>
      </c>
      <c r="G16" s="12">
        <v>8093.61</v>
      </c>
      <c r="H16" s="12">
        <f ca="1">ROUND(INDIRECT(ADDRESS(ROW()+(0), COLUMN()+(-2), 1))*INDIRECT(ADDRESS(ROW()+(0), COLUMN()+(-1), 1)), 2)</f>
        <v>10675.5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1.319</v>
      </c>
      <c r="G17" s="14">
        <v>5827.97</v>
      </c>
      <c r="H17" s="14">
        <f ca="1">ROUND(INDIRECT(ADDRESS(ROW()+(0), COLUMN()+(-2), 1))*INDIRECT(ADDRESS(ROW()+(0), COLUMN()+(-1), 1)), 2)</f>
        <v>7687.09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18362.6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804712</v>
      </c>
      <c r="H20" s="14">
        <f ca="1">ROUND(INDIRECT(ADDRESS(ROW()+(0), COLUMN()+(-2), 1))*INDIRECT(ADDRESS(ROW()+(0), COLUMN()+(-1), 1))/100, 2)</f>
        <v>16094.2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820806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