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<sst xmlns="http://schemas.openxmlformats.org/spreadsheetml/2006/main" count="76" uniqueCount="76">
  <si>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</si>
  <si>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ANS023</t>
  </si>
  <si>
    <t xml:space="preserve">m²</t>
  </si>
  <si>
    <t xml:space="preserve">Sistema "PANTALLAX" para radier ventilado de hormigón, sobre placa de fundación.</t>
  </si>
  <si>
    <r>
      <rPr>
        <sz val="8.25"/>
        <color rgb="FF000000"/>
        <rFont val="Arial"/>
        <family val="2"/>
      </rPr>
      <t xml:space="preserve">Radier ventilado de hormigón armado de 10 cm de espesor, con acabado superficial mediante platacho mecánico, sistema Dren "PANTALLAX", compuesto por lámina drenante nodular de polietileno de alta densidad (PEAD/HDPE), con nódulos de 8 mm de altura, con geotextil de polipropileno de 120 g/m² incorporado, fijada a placa de fundación existente mediante fijaciones mecánicas; realizado con hormigón H20 (20) 20/6, no expuesto a ciclos hielo-deshielo, exposición a sulfatos despreciable, sin requerimiento de permeabilidad, no expuesto a ambientes salinos, docilidad blanda, preparado en obra, con cemento grado normal, y vaciado con medios manuales, y malla electrosoldada sin economía de borde tipo C 131 de acero AT56-50H, separación 150x150 mm y Ø longitudinal 5,0 mm como armadura de reparto, colocada sobre separadores homologados. Incluso panel de poliestireno expandido de 3 cm de espesor, para la ejecución de juntas de proyecto.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</si>
  <si>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</si>
  <si>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</si>
  <si>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</si>
  <si>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</si>
  <si>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</si>
  <si>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</si>
  <si>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</si>
  <si>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</si>
  <si>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</si>
  <si>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</si>
  <si>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</si>
  <si>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</si>
  <si>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</si>
  <si>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</si>
  <si>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</si>
  <si>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</si>
  <si>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</si>
  <si>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</si>
  <si>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</si>
  <si>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</si>
  <si>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</si>
  <si>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</si>
  <si>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</si>
  <si>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</si>
  <si>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 de tamaño máximo 20 mm.</t>
  </si>
  <si>
    <t xml:space="preserve">mt08cem000e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</si>
  <si>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</si>
  <si>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</si>
  <si>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</si>
  <si>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</si>
  <si>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nervios en sitio en losas armadas en una dirección.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</si>
  <si>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</si>
  <si>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</si>
  <si>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proyecto.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</si>
  <si>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</si>
  <si>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</si>
  <si>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</si>
  <si>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</si>
  <si>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</si>
  <si>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</si>
  <si>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</si>
  <si>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</si>
  <si>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</si>
  <si>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</si>
  <si>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Platacho mecánico de hormigón.</t>
  </si>
  <si>
    <t xml:space="preserve">mq06cor020</t>
  </si>
  <si>
    <t xml:space="preserve">h</t>
  </si>
  <si>
    <t xml:space="preserve">Equipo para corte de juntas en radieres de hormigón.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</si>
  <si>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</si>
  <si>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</si>
  <si>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</si>
  <si>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</si>
  <si>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</si>
  <si>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</si>
  <si>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</si>
  <si>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</si>
  <si>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</si>
  <si>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</si>
  <si>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</si>
  <si>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</si>
  <si>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</si>
  <si>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</si>
  <si>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</si>
  <si>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</si>
  <si>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</si>
  <si>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</si>
  <si>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</si>
  <si>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</si>
  <si>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</si>
  <si>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$ 1.504,80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</si>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</sst>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51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2343.76</v>
      </c>
      <c r="G10" s="12">
        <f ca="1">ROUND(INDIRECT(ADDRESS(ROW()+(0), COLUMN()+(-2), 1))*INDIRECT(ADDRESS(ROW()+(0), COLUMN()+(-1), 1)), 2)</f>
        <v>2460.95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3902.75</v>
      </c>
      <c r="G11" s="12">
        <f ca="1">ROUND(INDIRECT(ADDRESS(ROW()+(0), COLUMN()+(-2), 1))*INDIRECT(ADDRESS(ROW()+(0), COLUMN()+(-1), 1)), 2)</f>
        <v>390.28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1824.36</v>
      </c>
      <c r="G12" s="12">
        <f ca="1">ROUND(INDIRECT(ADDRESS(ROW()+(0), COLUMN()+(-2), 1))*INDIRECT(ADDRESS(ROW()+(0), COLUMN()+(-1), 1)), 2)</f>
        <v>2006.8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0.019</v>
      </c>
      <c r="F13" s="12">
        <v>836.31</v>
      </c>
      <c r="G13" s="12">
        <f ca="1">ROUND(INDIRECT(ADDRESS(ROW()+(0), COLUMN()+(-2), 1))*INDIRECT(ADDRESS(ROW()+(0), COLUMN()+(-1), 1)), 2)</f>
        <v>15.89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0.05</v>
      </c>
      <c r="F14" s="12">
        <v>9997.07</v>
      </c>
      <c r="G14" s="12">
        <f ca="1">ROUND(INDIRECT(ADDRESS(ROW()+(0), COLUMN()+(-2), 1))*INDIRECT(ADDRESS(ROW()+(0), COLUMN()+(-1), 1)), 2)</f>
        <v>499.85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0.086</v>
      </c>
      <c r="F15" s="12">
        <v>16346.6</v>
      </c>
      <c r="G15" s="12">
        <f ca="1">ROUND(INDIRECT(ADDRESS(ROW()+(0), COLUMN()+(-2), 1))*INDIRECT(ADDRESS(ROW()+(0), COLUMN()+(-1), 1)), 2)</f>
        <v>1405.81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31.9</v>
      </c>
      <c r="F16" s="12">
        <v>91.1</v>
      </c>
      <c r="G16" s="12">
        <f ca="1">ROUND(INDIRECT(ADDRESS(ROW()+(0), COLUMN()+(-2), 1))*INDIRECT(ADDRESS(ROW()+(0), COLUMN()+(-1), 1)), 2)</f>
        <v>2906.09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34.97</v>
      </c>
      <c r="G17" s="12">
        <f ca="1">ROUND(INDIRECT(ADDRESS(ROW()+(0), COLUMN()+(-2), 1))*INDIRECT(ADDRESS(ROW()+(0), COLUMN()+(-1), 1)), 2)</f>
        <v>104.91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3">
        <v>0.05</v>
      </c>
      <c r="F18" s="14">
        <v>1781.99</v>
      </c>
      <c r="G18" s="14">
        <f ca="1">ROUND(INDIRECT(ADDRESS(ROW()+(0), COLUMN()+(-2), 1))*INDIRECT(ADDRESS(ROW()+(0), COLUMN()+(-1), 1)), 2)</f>
        <v>89.1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9879.68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0.022</v>
      </c>
      <c r="F21" s="12">
        <v>5042.36</v>
      </c>
      <c r="G21" s="12">
        <f ca="1">ROUND(INDIRECT(ADDRESS(ROW()+(0), COLUMN()+(-2), 1))*INDIRECT(ADDRESS(ROW()+(0), COLUMN()+(-1), 1)), 2)</f>
        <v>110.93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0.098</v>
      </c>
      <c r="F22" s="12">
        <v>2540.22</v>
      </c>
      <c r="G22" s="12">
        <f ca="1">ROUND(INDIRECT(ADDRESS(ROW()+(0), COLUMN()+(-2), 1))*INDIRECT(ADDRESS(ROW()+(0), COLUMN()+(-1), 1)), 2)</f>
        <v>248.94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0.642</v>
      </c>
      <c r="F23" s="12">
        <v>2757.8</v>
      </c>
      <c r="G23" s="12">
        <f ca="1">ROUND(INDIRECT(ADDRESS(ROW()+(0), COLUMN()+(-2), 1))*INDIRECT(ADDRESS(ROW()+(0), COLUMN()+(-1), 1)), 2)</f>
        <v>1770.51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0.117</v>
      </c>
      <c r="F24" s="12">
        <v>5167.47</v>
      </c>
      <c r="G24" s="12">
        <f ca="1">ROUND(INDIRECT(ADDRESS(ROW()+(0), COLUMN()+(-2), 1))*INDIRECT(ADDRESS(ROW()+(0), COLUMN()+(-1), 1)), 2)</f>
        <v>604.59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0.077</v>
      </c>
      <c r="F25" s="14">
        <v>913.82</v>
      </c>
      <c r="G25" s="14">
        <f ca="1">ROUND(INDIRECT(ADDRESS(ROW()+(0), COLUMN()+(-2), 1))*INDIRECT(ADDRESS(ROW()+(0), COLUMN()+(-1), 1)), 2)</f>
        <v>70.36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2805.33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0.337</v>
      </c>
      <c r="F28" s="12">
        <v>5466.67</v>
      </c>
      <c r="G28" s="12">
        <f ca="1">ROUND(INDIRECT(ADDRESS(ROW()+(0), COLUMN()+(-2), 1))*INDIRECT(ADDRESS(ROW()+(0), COLUMN()+(-1), 1)), 2)</f>
        <v>1842.27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0.337</v>
      </c>
      <c r="F29" s="12">
        <v>4063.51</v>
      </c>
      <c r="G29" s="12">
        <f ca="1">ROUND(INDIRECT(ADDRESS(ROW()+(0), COLUMN()+(-2), 1))*INDIRECT(ADDRESS(ROW()+(0), COLUMN()+(-1), 1)), 2)</f>
        <v>1369.4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0.493</v>
      </c>
      <c r="F30" s="12">
        <v>3903.77</v>
      </c>
      <c r="G30" s="12">
        <f ca="1">ROUND(INDIRECT(ADDRESS(ROW()+(0), COLUMN()+(-2), 1))*INDIRECT(ADDRESS(ROW()+(0), COLUMN()+(-1), 1)), 2)</f>
        <v>1924.56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0.156</v>
      </c>
      <c r="F31" s="14">
        <v>3973.8</v>
      </c>
      <c r="G31" s="14">
        <f ca="1">ROUND(INDIRECT(ADDRESS(ROW()+(0), COLUMN()+(-2), 1))*INDIRECT(ADDRESS(ROW()+(0), COLUMN()+(-1), 1)), 2)</f>
        <v>619.91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1))), 2)</f>
        <v>5756.14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1)),INDIRECT(ADDRESS(ROW()+(-8), COLUMN()+(1), 1)),INDIRECT(ADDRESS(ROW()+(-15), COLUMN()+(1), 1))), 2)</f>
        <v>18441.2</v>
      </c>
      <c r="G34" s="14">
        <f ca="1">ROUND(INDIRECT(ADDRESS(ROW()+(0), COLUMN()+(-2), 1))*INDIRECT(ADDRESS(ROW()+(0), COLUMN()+(-1), 1))/100, 2)</f>
        <v>368.82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1)),INDIRECT(ADDRESS(ROW()+(-9), COLUMN()+(0), 1)),INDIRECT(ADDRESS(ROW()+(-16), COLUMN()+(0), 1))), 2)</f>
        <v>18810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