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<sst xmlns="http://schemas.openxmlformats.org/spreadsheetml/2006/main" count="36" uniqueCount="36">
  <si>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</si>
  <si>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ANE010</t>
  </si>
  <si>
    <t xml:space="preserve">m²</t>
  </si>
  <si>
    <t xml:space="preserve">Base granular estabilizada para apoyo de radier.</t>
  </si>
  <si>
    <r>
      <rPr>
        <sz val="8.25"/>
        <color rgb="FF000000"/>
        <rFont val="Arial"/>
        <family val="2"/>
      </rPr>
      <t xml:space="preserve">Base granular estabilizada para apoyo de radier de 20 cm de espesor, mediante relleno y esparcimiento en capas de espesor no superior a 20 cm de gravas procedentes de cantera caliza de 40/80 mm;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</si>
  <si>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</si>
  <si>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</si>
  <si>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</si>
  <si>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</si>
  <si>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</si>
  <si>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</si>
  <si>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</si>
  <si>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mt01are010a</t>
  </si>
  <si>
    <t xml:space="preserve">m³</t>
  </si>
  <si>
    <t xml:space="preserve">Grava de cantera de piedra caliza, de 40 a 70 mm de diámetro.</t>
  </si>
  <si>
    <t xml:space="preserve">Subtotal materiales:</t>
  </si>
  <si>
    <t xml:space="preserve">Maquinaria</t>
  </si>
  <si>
    <t xml:space="preserve">mq01pan010a</t>
  </si>
  <si>
    <t xml:space="preserve">h</t>
  </si>
  <si>
    <t xml:space="preserve">Pala cargadora sobre neumáticos de 120 kW/1,9 m³.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</si>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</sst>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0.38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</v>
      </c>
      <c r="G10" s="14">
        <v>12445.8</v>
      </c>
      <c r="H10" s="14">
        <f ca="1">ROUND(INDIRECT(ADDRESS(ROW()+(0), COLUMN()+(-2), 1))*INDIRECT(ADDRESS(ROW()+(0), COLUMN()+(-1), 1)), 2)</f>
        <v>2738.07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2738.07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0.013</v>
      </c>
      <c r="G13" s="13">
        <v>29551.1</v>
      </c>
      <c r="H13" s="13">
        <f ca="1">ROUND(INDIRECT(ADDRESS(ROW()+(0), COLUMN()+(-2), 1))*INDIRECT(ADDRESS(ROW()+(0), COLUMN()+(-1), 1)), 2)</f>
        <v>384.16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0.013</v>
      </c>
      <c r="G14" s="13">
        <v>4693.8</v>
      </c>
      <c r="H14" s="13">
        <f ca="1">ROUND(INDIRECT(ADDRESS(ROW()+(0), COLUMN()+(-2), 1))*INDIRECT(ADDRESS(ROW()+(0), COLUMN()+(-1), 1)), 2)</f>
        <v>61.02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0.013</v>
      </c>
      <c r="G15" s="14">
        <v>77980.6</v>
      </c>
      <c r="H15" s="14">
        <f ca="1">ROUND(INDIRECT(ADDRESS(ROW()+(0), COLUMN()+(-2), 1))*INDIRECT(ADDRESS(ROW()+(0), COLUMN()+(-1), 1)), 2)</f>
        <v>1013.75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1458.93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0.283</v>
      </c>
      <c r="G18" s="14">
        <v>6257.69</v>
      </c>
      <c r="H18" s="14">
        <f ca="1">ROUND(INDIRECT(ADDRESS(ROW()+(0), COLUMN()+(-2), 1))*INDIRECT(ADDRESS(ROW()+(0), COLUMN()+(-1), 1)), 2)</f>
        <v>1770.93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1770.93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5967.93</v>
      </c>
      <c r="H21" s="14">
        <f ca="1">ROUND(INDIRECT(ADDRESS(ROW()+(0), COLUMN()+(-2), 1))*INDIRECT(ADDRESS(ROW()+(0), COLUMN()+(-1), 1))/100, 2)</f>
        <v>119.36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6087.29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