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<sst xmlns="http://schemas.openxmlformats.org/spreadsheetml/2006/main" count="23" uniqueCount="23">
  <si>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</si>
  <si>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XBH010</t>
  </si>
  <si>
    <t xml:space="preserve">Ud</t>
  </si>
  <si>
    <t xml:space="preserve">Prueba de baldosas de hormigón.</t>
  </si>
  <si>
    <r>
      <rPr>
        <sz val="8.25"/>
        <color rgb="FF000000"/>
        <rFont val="Arial"/>
        <family val="2"/>
      </rPr>
      <t xml:space="preserve">Prueba sobre una muestra de baldosa de hormigón, con determinación de: resistencia a la flexión y carga de rotura, resistencia a la abrasión.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</si>
  <si>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</si>
  <si>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</si>
  <si>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</si>
  <si>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</si>
  <si>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</si>
  <si>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</si>
  <si>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</si>
  <si>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mt49bah030</t>
  </si>
  <si>
    <t xml:space="preserve">Ud</t>
  </si>
  <si>
    <t xml:space="preserve">Prueba para determinar la resistencia a la flexión y la carga de rotura de una muestra de baldosa de hormigón, incluso desplazamiento a obra, toma de muestra e informe de resultados.</t>
  </si>
  <si>
    <t xml:space="preserve">mt49bah040</t>
  </si>
  <si>
    <t xml:space="preserve">Ud</t>
  </si>
  <si>
    <t xml:space="preserve">Prueba para determinar la resistencia a la abrasión de una muestra de baldosa de hormigón, incluso desplazamiento a obra, toma de muestra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</si>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</sst>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2.76" customWidth="1"/>
    <col min="6" max="6" width="9.52" customWidth="1"/>
    <col min="7" max="7" width="13.60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96614.4</v>
      </c>
      <c r="H10" s="12">
        <f ca="1">ROUND(INDIRECT(ADDRESS(ROW()+(0), COLUMN()+(-2), 1))*INDIRECT(ADDRESS(ROW()+(0), COLUMN()+(-1), 1)), 2)</f>
        <v>96614.4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122448</v>
      </c>
      <c r="H11" s="14">
        <f ca="1">ROUND(INDIRECT(ADDRESS(ROW()+(0), COLUMN()+(-2), 1))*INDIRECT(ADDRESS(ROW()+(0), COLUMN()+(-1), 1)), 2)</f>
        <v>122448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219063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20" t="s">
        <v>20</v>
      </c>
      <c r="D14" s="20"/>
      <c r="E14" s="19" t="s">
        <v>21</v>
      </c>
      <c r="F14" s="13">
        <v>2</v>
      </c>
      <c r="G14" s="14">
        <f ca="1">ROUND(SUM(INDIRECT(ADDRESS(ROW()+(-2), COLUMN()+(1), 1))), 2)</f>
        <v>219063</v>
      </c>
      <c r="H14" s="14">
        <f ca="1">ROUND(INDIRECT(ADDRESS(ROW()+(0), COLUMN()+(-2), 1))*INDIRECT(ADDRESS(ROW()+(0), COLUMN()+(-1), 1))/100, 2)</f>
        <v>4381.25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1))), 2)</f>
        <v>223444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