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<sst xmlns="http://schemas.openxmlformats.org/spreadsheetml/2006/main" count="40" uniqueCount="40">
  <si>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</si>
  <si>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UXF020</t>
  </si>
  <si>
    <t xml:space="preserve">m²</t>
  </si>
  <si>
    <t xml:space="preserve">Piso de mezcla bituminosa en frío.</t>
  </si>
  <si>
    <r>
      <rPr>
        <sz val="8.25"/>
        <color rgb="FF000000"/>
        <rFont val="Arial"/>
        <family val="2"/>
      </rPr>
      <t xml:space="preserve">Piso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en frío de composición densa, con árido granítico de 12 mm de tamaño máximo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</si>
  <si>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</si>
  <si>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</si>
  <si>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</si>
  <si>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</si>
  <si>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</si>
  <si>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</si>
  <si>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</si>
  <si>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mt47aag030ba</t>
  </si>
  <si>
    <t xml:space="preserve">t</t>
  </si>
  <si>
    <t xml:space="preserve">Mezcla bituminosa en frío de composición densa, con árido granítico de 12 mm de tamaño máximo, y emulsión bituminosa.</t>
  </si>
  <si>
    <t xml:space="preserve">Subtotal materiales:</t>
  </si>
  <si>
    <t xml:space="preserve">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</si>
  <si>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</si>
  <si>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</si>
  <si>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</si>
  <si>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</si>
  <si>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</si>
  <si>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</si>
  <si>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</si>
  <si>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</si>
  <si>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</si>
  <si>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maquinaria: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</si>
  <si>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</si>
  <si>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</si>
  <si>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</si>
  <si>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</si>
  <si>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</si>
  <si>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</si>
  <si>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</si>
  <si>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</si>
  <si>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</si>
  <si>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</si>
  <si>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</si>
  <si>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$ 730,17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</si>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</sst>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2.53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0.184000</v>
      </c>
      <c r="G10" s="13">
        <v>26425.890000</v>
      </c>
      <c r="H10" s="13">
        <f ca="1">ROUND(INDIRECT(ADDRESS(ROW()+(0), COLUMN()+(-2), 1))*INDIRECT(ADDRESS(ROW()+(0), COLUMN()+(-1), 1)), 2)</f>
        <v>4862.360000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4862.360000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0.002000</v>
      </c>
      <c r="G13" s="12">
        <v>43250.670000</v>
      </c>
      <c r="H13" s="12">
        <f ca="1">ROUND(INDIRECT(ADDRESS(ROW()+(0), COLUMN()+(-2), 1))*INDIRECT(ADDRESS(ROW()+(0), COLUMN()+(-1), 1)), 2)</f>
        <v>86.500000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0.002000</v>
      </c>
      <c r="G14" s="12">
        <v>8925.770000</v>
      </c>
      <c r="H14" s="12">
        <f ca="1">ROUND(INDIRECT(ADDRESS(ROW()+(0), COLUMN()+(-2), 1))*INDIRECT(ADDRESS(ROW()+(0), COLUMN()+(-1), 1)), 2)</f>
        <v>17.850000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0.002000</v>
      </c>
      <c r="G15" s="13">
        <v>31331.700000</v>
      </c>
      <c r="H15" s="13">
        <f ca="1">ROUND(INDIRECT(ADDRESS(ROW()+(0), COLUMN()+(-2), 1))*INDIRECT(ADDRESS(ROW()+(0), COLUMN()+(-1), 1)), 2)</f>
        <v>62.660000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167.010000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0.004000</v>
      </c>
      <c r="G18" s="12">
        <v>4856.400000</v>
      </c>
      <c r="H18" s="12">
        <f ca="1">ROUND(INDIRECT(ADDRESS(ROW()+(0), COLUMN()+(-2), 1))*INDIRECT(ADDRESS(ROW()+(0), COLUMN()+(-1), 1)), 2)</f>
        <v>19.430000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0.018000</v>
      </c>
      <c r="G19" s="13">
        <v>3580.110000</v>
      </c>
      <c r="H19" s="13">
        <f ca="1">ROUND(INDIRECT(ADDRESS(ROW()+(0), COLUMN()+(-2), 1))*INDIRECT(ADDRESS(ROW()+(0), COLUMN()+(-1), 1)), 2)</f>
        <v>64.440000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83.870000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5113.240000</v>
      </c>
      <c r="H22" s="13">
        <f ca="1">ROUND(INDIRECT(ADDRESS(ROW()+(0), COLUMN()+(-2), 1))*INDIRECT(ADDRESS(ROW()+(0), COLUMN()+(-1), 1))/100, 2)</f>
        <v>102.260000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5215.500000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