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<sst xmlns="http://schemas.openxmlformats.org/spreadsheetml/2006/main" count="52" uniqueCount="52">
  <si>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</si>
  <si>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UXB030</t>
  </si>
  <si>
    <t xml:space="preserve">m</t>
  </si>
  <si>
    <t xml:space="preserve">Rígola.</t>
  </si>
  <si>
    <r>
      <rPr>
        <sz val="8.25"/>
        <color rgb="FF000000"/>
        <rFont val="Arial"/>
        <family val="2"/>
      </rPr>
      <t xml:space="preserve">Rígola formada por piezas prefabricadas de hormigón bicapa, 8/6,5x50x50 cm, sobre base de hormigón simple H20 (20) 20/3, no expuesto a ciclos hielo-deshielo, exposición a sulfatos despreciable, sin requerimiento de permeabilidad, docilidad plástica de 20 cm de espesor, vaciado desde camión, extendido y vibrado manual con regla vibrante de 3 m, con acabado maestreado, según pendientes del proyecto y colocado sobre explanada con índice CBR &gt; 5 (California Bearing Ratio), no incluida en este precio.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</si>
  <si>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</si>
  <si>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</si>
  <si>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</si>
  <si>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</si>
  <si>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</si>
  <si>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</si>
  <si>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</si>
  <si>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mt10hmf090aifa</t>
  </si>
  <si>
    <t xml:space="preserve">m³</t>
  </si>
  <si>
    <t xml:space="preserve">Hormigón simple H20 (20) 20/3, no expuesto a ciclos hielo-deshielo, exposición a sulfatos despreciable, sin requerimiento de permeabilidad, docilidad plástica, con cemento grado normal, preparado en central, según NCh 170.Of85 y ACI 318-08.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</si>
  <si>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</si>
  <si>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</si>
  <si>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</si>
  <si>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</si>
  <si>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</si>
  <si>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</si>
  <si>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</si>
  <si>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</si>
  <si>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</si>
  <si>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mt11cun120a</t>
  </si>
  <si>
    <t xml:space="preserve">Ud</t>
  </si>
  <si>
    <t xml:space="preserve">Pieza prefabricada de hormigón bicapa para rígola, 8/6,5x50x50 cm.</t>
  </si>
  <si>
    <t xml:space="preserve">Subtotal materiales:</t>
  </si>
  <si>
    <t xml:space="preserve">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</si>
  <si>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</si>
  <si>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</si>
  <si>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</si>
  <si>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</si>
  <si>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</si>
  <si>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</si>
  <si>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</si>
  <si>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</si>
  <si>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</si>
  <si>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</si>
  <si>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</si>
  <si>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</si>
  <si>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</si>
  <si>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</si>
  <si>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</si>
  <si>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</si>
  <si>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</si>
  <si>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</si>
  <si>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</si>
  <si>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</si>
  <si>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</si>
  <si>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$ 2.264,73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</si>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</sst>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7.8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53903.9</v>
      </c>
      <c r="H10" s="12">
        <f ca="1">ROUND(INDIRECT(ADDRESS(ROW()+(0), COLUMN()+(-2), 1))*INDIRECT(ADDRESS(ROW()+(0), COLUMN()+(-1), 1)), 2)</f>
        <v>10780.8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924.2</v>
      </c>
      <c r="H11" s="12">
        <f ca="1">ROUND(INDIRECT(ADDRESS(ROW()+(0), COLUMN()+(-2), 1))*INDIRECT(ADDRESS(ROW()+(0), COLUMN()+(-1), 1)), 2)</f>
        <v>5.55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0.018</v>
      </c>
      <c r="G12" s="12">
        <v>11947.9</v>
      </c>
      <c r="H12" s="12">
        <f ca="1">ROUND(INDIRECT(ADDRESS(ROW()+(0), COLUMN()+(-2), 1))*INDIRECT(ADDRESS(ROW()+(0), COLUMN()+(-1), 1)), 2)</f>
        <v>215.06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2.75</v>
      </c>
      <c r="G13" s="12">
        <v>100.67</v>
      </c>
      <c r="H13" s="12">
        <f ca="1">ROUND(INDIRECT(ADDRESS(ROW()+(0), COLUMN()+(-2), 1))*INDIRECT(ADDRESS(ROW()+(0), COLUMN()+(-1), 1)), 2)</f>
        <v>276.84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2.1</v>
      </c>
      <c r="G14" s="14">
        <v>1830.62</v>
      </c>
      <c r="H14" s="14">
        <f ca="1">ROUND(INDIRECT(ADDRESS(ROW()+(0), COLUMN()+(-2), 1))*INDIRECT(ADDRESS(ROW()+(0), COLUMN()+(-1), 1)), 2)</f>
        <v>3844.3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15122.5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0.032</v>
      </c>
      <c r="G17" s="12">
        <v>6809.3</v>
      </c>
      <c r="H17" s="12">
        <f ca="1">ROUND(INDIRECT(ADDRESS(ROW()+(0), COLUMN()+(-2), 1))*INDIRECT(ADDRESS(ROW()+(0), COLUMN()+(-1), 1)), 2)</f>
        <v>217.9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0.09</v>
      </c>
      <c r="G18" s="12">
        <v>3430.36</v>
      </c>
      <c r="H18" s="12">
        <f ca="1">ROUND(INDIRECT(ADDRESS(ROW()+(0), COLUMN()+(-2), 1))*INDIRECT(ADDRESS(ROW()+(0), COLUMN()+(-1), 1)), 2)</f>
        <v>308.73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0.008</v>
      </c>
      <c r="G19" s="14">
        <v>2262.69</v>
      </c>
      <c r="H19" s="14">
        <f ca="1">ROUND(INDIRECT(ADDRESS(ROW()+(0), COLUMN()+(-2), 1))*INDIRECT(ADDRESS(ROW()+(0), COLUMN()+(-1), 1)), 2)</f>
        <v>18.1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544.73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0.409</v>
      </c>
      <c r="G22" s="12">
        <v>8689.02</v>
      </c>
      <c r="H22" s="12">
        <f ca="1">ROUND(INDIRECT(ADDRESS(ROW()+(0), COLUMN()+(-2), 1))*INDIRECT(ADDRESS(ROW()+(0), COLUMN()+(-1), 1)), 2)</f>
        <v>3553.81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0.839</v>
      </c>
      <c r="G23" s="14">
        <v>6494.86</v>
      </c>
      <c r="H23" s="14">
        <f ca="1">ROUND(INDIRECT(ADDRESS(ROW()+(0), COLUMN()+(-2), 1))*INDIRECT(ADDRESS(ROW()+(0), COLUMN()+(-1), 1)), 2)</f>
        <v>5449.19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9003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1)),INDIRECT(ADDRESS(ROW()+(-11), COLUMN()+(1), 1))), 2)</f>
        <v>24670.3</v>
      </c>
      <c r="H26" s="14">
        <f ca="1">ROUND(INDIRECT(ADDRESS(ROW()+(0), COLUMN()+(-2), 1))*INDIRECT(ADDRESS(ROW()+(0), COLUMN()+(-1), 1))/100, 2)</f>
        <v>493.41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1)),INDIRECT(ADDRESS(ROW()+(-12), COLUMN()+(0), 1))), 2)</f>
        <v>25163.7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