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<sst xmlns="http://schemas.openxmlformats.org/spreadsheetml/2006/main" count="53" uniqueCount="53">
  <si>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</si>
  <si>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UVT020</t>
  </si>
  <si>
    <t xml:space="preserve">m</t>
  </si>
  <si>
    <t xml:space="preserve">Vallado de lote, de malla electrosoldada.</t>
  </si>
  <si>
    <r>
      <rPr>
        <sz val="8.25"/>
        <color rgb="FF000000"/>
        <rFont val="Arial"/>
        <family val="2"/>
      </rPr>
      <t xml:space="preserve">Vallado de lote formado por paneles de malla electrosoldada, de 50x50 mm de paso de malla y 4 mm de diámetro, acabado galvanizado, con bastidor de perfil hueco de acero galvanizado de sección 20x20x1,5 mm y postes de perfil hueco de acero galvanizado, de sección cuadrada 40x40x1,5 mm y 1 m de altura, separados 2 m entre sí y empotrados en muros de albañilería u hormigón. Incluso mortero de cemento para recibido de los postes y accesorios para la fijación de los paneles de malla electrosoldada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</si>
  <si>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</si>
  <si>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</si>
  <si>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</si>
  <si>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</si>
  <si>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</si>
  <si>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</si>
  <si>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</si>
  <si>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mt52vse010a</t>
  </si>
  <si>
    <t xml:space="preserve">m²</t>
  </si>
  <si>
    <t xml:space="preserve">Panel de malla electrosoldada, de 50x50 mm de paso de malla y 4 mm de diámetro, acabado galvanizado.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</si>
  <si>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</si>
  <si>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</si>
  <si>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</si>
  <si>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mt52vpm010a</t>
  </si>
  <si>
    <t xml:space="preserve">m</t>
  </si>
  <si>
    <t xml:space="preserve">Perfil hueco de acero galvanizado, de sección cuadrada 20x20x1,5 mm.</t>
  </si>
  <si>
    <t xml:space="preserve">mt52vpm051</t>
  </si>
  <si>
    <t xml:space="preserve">Ud</t>
  </si>
  <si>
    <t xml:space="preserve">Accesorios para la fijación de los paneles de malla electrosoldada a los postes metálicos.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</si>
  <si>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</si>
  <si>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</si>
  <si>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</si>
  <si>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</si>
  <si>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</si>
  <si>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</si>
  <si>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</si>
  <si>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</si>
  <si>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</si>
  <si>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</si>
  <si>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</si>
  <si>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</si>
  <si>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</si>
  <si>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</si>
  <si>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</si>
  <si>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</si>
  <si>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</si>
  <si>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</si>
  <si>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</si>
  <si>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</si>
  <si>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</si>
  <si>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</si>
  <si>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</si>
  <si>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</si>
  <si>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</si>
  <si>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</si>
  <si>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</si>
  <si>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$ 3.689,74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</si>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</sst>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6067.4</v>
      </c>
      <c r="H10" s="12">
        <f ca="1">ROUND(INDIRECT(ADDRESS(ROW()+(0), COLUMN()+(-2), 1))*INDIRECT(ADDRESS(ROW()+(0), COLUMN()+(-1), 1)), 2)</f>
        <v>6067.4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</v>
      </c>
      <c r="G11" s="12">
        <v>3417.16</v>
      </c>
      <c r="H11" s="12">
        <f ca="1">ROUND(INDIRECT(ADDRESS(ROW()+(0), COLUMN()+(-2), 1))*INDIRECT(ADDRESS(ROW()+(0), COLUMN()+(-1), 1)), 2)</f>
        <v>1879.44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1601.79</v>
      </c>
      <c r="H12" s="12">
        <f ca="1">ROUND(INDIRECT(ADDRESS(ROW()+(0), COLUMN()+(-2), 1))*INDIRECT(ADDRESS(ROW()+(0), COLUMN()+(-1), 1)), 2)</f>
        <v>4805.37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1733.54</v>
      </c>
      <c r="H13" s="12">
        <f ca="1">ROUND(INDIRECT(ADDRESS(ROW()+(0), COLUMN()+(-2), 1))*INDIRECT(ADDRESS(ROW()+(0), COLUMN()+(-1), 1)), 2)</f>
        <v>1733.54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0.006</v>
      </c>
      <c r="G14" s="12">
        <v>924.2</v>
      </c>
      <c r="H14" s="12">
        <f ca="1">ROUND(INDIRECT(ADDRESS(ROW()+(0), COLUMN()+(-2), 1))*INDIRECT(ADDRESS(ROW()+(0), COLUMN()+(-1), 1)), 2)</f>
        <v>5.55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0.015</v>
      </c>
      <c r="G15" s="12">
        <v>11947.9</v>
      </c>
      <c r="H15" s="12">
        <f ca="1">ROUND(INDIRECT(ADDRESS(ROW()+(0), COLUMN()+(-2), 1))*INDIRECT(ADDRESS(ROW()+(0), COLUMN()+(-1), 1)), 2)</f>
        <v>179.22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3.8</v>
      </c>
      <c r="G16" s="12">
        <v>100.67</v>
      </c>
      <c r="H16" s="12">
        <f ca="1">ROUND(INDIRECT(ADDRESS(ROW()+(0), COLUMN()+(-2), 1))*INDIRECT(ADDRESS(ROW()+(0), COLUMN()+(-1), 1)), 2)</f>
        <v>382.55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0.076</v>
      </c>
      <c r="G17" s="14">
        <v>739.36</v>
      </c>
      <c r="H17" s="14">
        <f ca="1">ROUND(INDIRECT(ADDRESS(ROW()+(0), COLUMN()+(-2), 1))*INDIRECT(ADDRESS(ROW()+(0), COLUMN()+(-1), 1)), 2)</f>
        <v>56.19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15109.3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0.114</v>
      </c>
      <c r="G20" s="12">
        <v>6494.86</v>
      </c>
      <c r="H20" s="12">
        <f ca="1">ROUND(INDIRECT(ADDRESS(ROW()+(0), COLUMN()+(-2), 1))*INDIRECT(ADDRESS(ROW()+(0), COLUMN()+(-1), 1)), 2)</f>
        <v>740.41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0.341</v>
      </c>
      <c r="G21" s="12">
        <v>8805.63</v>
      </c>
      <c r="H21" s="12">
        <f ca="1">ROUND(INDIRECT(ADDRESS(ROW()+(0), COLUMN()+(-2), 1))*INDIRECT(ADDRESS(ROW()+(0), COLUMN()+(-1), 1)), 2)</f>
        <v>3002.72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0.341</v>
      </c>
      <c r="G22" s="14">
        <v>6509.67</v>
      </c>
      <c r="H22" s="14">
        <f ca="1">ROUND(INDIRECT(ADDRESS(ROW()+(0), COLUMN()+(-2), 1))*INDIRECT(ADDRESS(ROW()+(0), COLUMN()+(-1), 1)), 2)</f>
        <v>2219.8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5962.93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3</v>
      </c>
      <c r="G25" s="14">
        <f ca="1">ROUND(SUM(INDIRECT(ADDRESS(ROW()+(-2), COLUMN()+(1), 1)),INDIRECT(ADDRESS(ROW()+(-7), COLUMN()+(1), 1))), 2)</f>
        <v>21072.2</v>
      </c>
      <c r="H25" s="14">
        <f ca="1">ROUND(INDIRECT(ADDRESS(ROW()+(0), COLUMN()+(-2), 1))*INDIRECT(ADDRESS(ROW()+(0), COLUMN()+(-1), 1))/100, 2)</f>
        <v>632.17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21704.4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