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<sst xmlns="http://schemas.openxmlformats.org/spreadsheetml/2006/main" count="29" uniqueCount="29">
  <si>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</si>
  <si>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USS010</t>
  </si>
  <si>
    <t xml:space="preserve">Ud</t>
  </si>
  <si>
    <t xml:space="preserve">Fosa séptica de polietileno de alta densidad (PEAD/HDPE).</t>
  </si>
  <si>
    <r>
      <rPr>
        <sz val="8.25"/>
        <color rgb="FF000000"/>
        <rFont val="Arial"/>
        <family val="2"/>
      </rPr>
      <t xml:space="preserve">Fosa séptica de polietileno de alta densidad (PEAD/HDPE), de 3000 litros, de 1600 mm de diámetro y 2140 mm de altura, para 15 usuarios (H.E.).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</si>
  <si>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</si>
  <si>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</si>
  <si>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</si>
  <si>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</si>
  <si>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</si>
  <si>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</si>
  <si>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</si>
  <si>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mt46fsp100d</t>
  </si>
  <si>
    <t xml:space="preserve">Ud</t>
  </si>
  <si>
    <t xml:space="preserve">Fosa séptica de polietileno de alta densidad (PEAD/HDPE), de 3000 litros, de 1600 mm de diámetro y 2140 mm de altura, para 15 usuarios (H.E.), con boca de acceso de 410 mm de diámetro, boca de entrada y boca de salida de 110 mm de diámetro, para tratamiento primario de aguas residuales.</t>
  </si>
  <si>
    <t xml:space="preserve">Subtotal materiales:</t>
  </si>
  <si>
    <t xml:space="preserve">Mano de obra</t>
  </si>
  <si>
    <t xml:space="preserve">mo008</t>
  </si>
  <si>
    <t xml:space="preserve">h</t>
  </si>
  <si>
    <t xml:space="preserve">Maestro 1ª gasfitero.</t>
  </si>
  <si>
    <t xml:space="preserve">mo107</t>
  </si>
  <si>
    <t xml:space="preserve">h</t>
  </si>
  <si>
    <t xml:space="preserve">Ayudante gasfitero.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</si>
  <si>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</si>
  <si>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</si>
  <si>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</si>
  <si>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</si>
  <si>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$ 133.415,40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</si>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</sst>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5.61" customWidth="1"/>
    <col min="5" max="5" width="69.02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1.16469e+006</v>
      </c>
      <c r="H10" s="14">
        <f ca="1">ROUND(INDIRECT(ADDRESS(ROW()+(0), COLUMN()+(-2), 1))*INDIRECT(ADDRESS(ROW()+(0), COLUMN()+(-1), 1)), 2)</f>
        <v>1.16469e+006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1.16469e+006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2.519</v>
      </c>
      <c r="G13" s="13">
        <v>5628.66</v>
      </c>
      <c r="H13" s="13">
        <f ca="1">ROUND(INDIRECT(ADDRESS(ROW()+(0), COLUMN()+(-2), 1))*INDIRECT(ADDRESS(ROW()+(0), COLUMN()+(-1), 1)), 2)</f>
        <v>14178.6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2.519</v>
      </c>
      <c r="G14" s="14">
        <v>4056.56</v>
      </c>
      <c r="H14" s="14">
        <f ca="1">ROUND(INDIRECT(ADDRESS(ROW()+(0), COLUMN()+(-2), 1))*INDIRECT(ADDRESS(ROW()+(0), COLUMN()+(-1), 1)), 2)</f>
        <v>10218.5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24397.1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1.18909e+006</v>
      </c>
      <c r="H17" s="14">
        <f ca="1">ROUND(INDIRECT(ADDRESS(ROW()+(0), COLUMN()+(-2), 1))*INDIRECT(ADDRESS(ROW()+(0), COLUMN()+(-1), 1))/100, 2)</f>
        <v>23781.7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1.21287e+006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