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<sst xmlns="http://schemas.openxmlformats.org/spreadsheetml/2006/main" count="40" uniqueCount="40">
  <si>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</si>
  <si>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USE012</t>
  </si>
  <si>
    <t xml:space="preserve">Ud</t>
  </si>
  <si>
    <t xml:space="preserve">Estación depuradora biológica.</t>
  </si>
  <si>
    <r>
      <rPr>
        <sz val="8.25"/>
        <color rgb="FF000000"/>
        <rFont val="Arial"/>
        <family val="2"/>
      </rPr>
      <t xml:space="preserve">Estación depuradora biológica de aguas residuales, tecnología VFL, capacidad para 500 usuarios (H.E.), carga media de materia orgánica contaminante (DBO5) de 30 kg/día y caudal máximo de agua depurada de 75000 litros/día.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</si>
  <si>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</si>
  <si>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</si>
  <si>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</si>
  <si>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</si>
  <si>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</si>
  <si>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</si>
  <si>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</si>
  <si>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mt46edb010r</t>
  </si>
  <si>
    <t xml:space="preserve">Ud</t>
  </si>
  <si>
    <t xml:space="preserve">Estación depuradora biológica de aguas residuales, tecnología VFL, capacidad para 500 usuarios (H.E.), carga media de materia orgánica contaminante (DBO5) de 30 kg/día y caudal máximo de agua depurada de 75000 litros/día, equipada con una estación de bombeo, dos reactores biológicos tipo AT, dos compresores y un depósito de fangos.</t>
  </si>
  <si>
    <t xml:space="preserve">Subtotal materiales:</t>
  </si>
  <si>
    <t xml:space="preserve">Maquinaria</t>
  </si>
  <si>
    <t xml:space="preserve">mq04cag010a</t>
  </si>
  <si>
    <t xml:space="preserve">h</t>
  </si>
  <si>
    <t xml:space="preserve">Camión con grúa de hasta 6 t.</t>
  </si>
  <si>
    <t xml:space="preserve">Subtotal maquinaria: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</si>
  <si>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</si>
  <si>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</si>
  <si>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</si>
  <si>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</si>
  <si>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</si>
  <si>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</si>
  <si>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</si>
  <si>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mo003</t>
  </si>
  <si>
    <t xml:space="preserve">h</t>
  </si>
  <si>
    <t xml:space="preserve">Maestro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</si>
  <si>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</si>
  <si>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</si>
  <si>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</si>
  <si>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</si>
  <si>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</si>
  <si>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</si>
  <si>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</si>
  <si>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$ 34.803.329,20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</si>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</sst>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6.63" customWidth="1"/>
    <col min="5" max="5" width="65.62" customWidth="1"/>
    <col min="6" max="6" width="10.03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8.29248e+007</v>
      </c>
      <c r="H10" s="14">
        <f ca="1">ROUND(INDIRECT(ADDRESS(ROW()+(0), COLUMN()+(-2), 1))*INDIRECT(ADDRESS(ROW()+(0), COLUMN()+(-1), 1)), 2)</f>
        <v>8.29248e+007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8.29248e+007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2.014</v>
      </c>
      <c r="G13" s="14">
        <v>26847.6</v>
      </c>
      <c r="H13" s="14">
        <f ca="1">ROUND(INDIRECT(ADDRESS(ROW()+(0), COLUMN()+(-2), 1))*INDIRECT(ADDRESS(ROW()+(0), COLUMN()+(-1), 1)), 2)</f>
        <v>54071.1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54071.1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22.794</v>
      </c>
      <c r="G16" s="13">
        <v>5628.66</v>
      </c>
      <c r="H16" s="13">
        <f ca="1">ROUND(INDIRECT(ADDRESS(ROW()+(0), COLUMN()+(-2), 1))*INDIRECT(ADDRESS(ROW()+(0), COLUMN()+(-1), 1)), 2)</f>
        <v>128300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22.794</v>
      </c>
      <c r="G17" s="13">
        <v>4056.56</v>
      </c>
      <c r="H17" s="13">
        <f ca="1">ROUND(INDIRECT(ADDRESS(ROW()+(0), COLUMN()+(-2), 1))*INDIRECT(ADDRESS(ROW()+(0), COLUMN()+(-1), 1)), 2)</f>
        <v>92465.2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2.279</v>
      </c>
      <c r="G18" s="13">
        <v>5628.66</v>
      </c>
      <c r="H18" s="13">
        <f ca="1">ROUND(INDIRECT(ADDRESS(ROW()+(0), COLUMN()+(-2), 1))*INDIRECT(ADDRESS(ROW()+(0), COLUMN()+(-1), 1)), 2)</f>
        <v>12827.7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2.279</v>
      </c>
      <c r="G19" s="14">
        <v>4056.56</v>
      </c>
      <c r="H19" s="14">
        <f ca="1">ROUND(INDIRECT(ADDRESS(ROW()+(0), COLUMN()+(-2), 1))*INDIRECT(ADDRESS(ROW()+(0), COLUMN()+(-1), 1)), 2)</f>
        <v>9244.9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242838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1)),INDIRECT(ADDRESS(ROW()+(-8), COLUMN()+(1), 1)),INDIRECT(ADDRESS(ROW()+(-11), COLUMN()+(1), 1))), 2)</f>
        <v>8.32217e+007</v>
      </c>
      <c r="H22" s="14">
        <f ca="1">ROUND(INDIRECT(ADDRESS(ROW()+(0), COLUMN()+(-2), 1))*INDIRECT(ADDRESS(ROW()+(0), COLUMN()+(-1), 1))/100, 2)</f>
        <v>1.66443e+006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1)),INDIRECT(ADDRESS(ROW()+(-9), COLUMN()+(0), 1)),INDIRECT(ADDRESS(ROW()+(-12), COLUMN()+(0), 1))), 2)</f>
        <v>8.48862e+007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