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<sst xmlns="http://schemas.openxmlformats.org/spreadsheetml/2006/main" count="40" uniqueCount="40">
  <si>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</si>
  <si>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UNM021</t>
  </si>
  <si>
    <t xml:space="preserve">m²</t>
  </si>
  <si>
    <t xml:space="preserve">Sistema de moldaje para muro de contención de hormigón.</t>
  </si>
  <si>
    <r>
      <rPr>
        <sz val="8.25"/>
        <color rgb="FF000000"/>
        <rFont val="Arial"/>
        <family val="2"/>
      </rPr>
      <t xml:space="preserve">Montaje y desmontaje en una cara del muro, de sistema de moldaje a dos caras con acabado para revestir, realizado con paneles metálicos modulares, amortizables en 150 usos, para formación de muro de hormigón armado, de hasta 3 m de altura y superficie plana, para contención de tierras. Incluso tubos de PVC para formación de mechinales; pasamuros para paso de los tensores; elementos de sustentación, fijación y apuntalamiento necesarios para su estabilidad;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</si>
  <si>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</si>
  <si>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</si>
  <si>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</si>
  <si>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</si>
  <si>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</si>
  <si>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</si>
  <si>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</si>
  <si>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</si>
  <si>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</si>
  <si>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conformar moldajes muros de hormigón de hasta 3 m de altura.</t>
  </si>
  <si>
    <t xml:space="preserve">mt08eme075j</t>
  </si>
  <si>
    <t xml:space="preserve">Ud</t>
  </si>
  <si>
    <t xml:space="preserve">Estructura soporte de sistema de moldaje vertical, para muros de hormigón a dos caras, de hasta 3 m de altura, formada por tornapuntas metálicos para estabilización y aplomado de la superficie del moldaje.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</si>
  <si>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</si>
  <si>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</si>
  <si>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</si>
  <si>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mt11var300</t>
  </si>
  <si>
    <t xml:space="preserve">m</t>
  </si>
  <si>
    <t xml:space="preserve">Tubo de PVC liso, de varios diámetros.</t>
  </si>
  <si>
    <t xml:space="preserve">mt08var204</t>
  </si>
  <si>
    <t xml:space="preserve">Ud</t>
  </si>
  <si>
    <t xml:space="preserve">Pasamuros de PVC para paso de los tensores del moldaje,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</si>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</sst>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123227</v>
      </c>
      <c r="H10" s="12">
        <f ca="1">ROUND(INDIRECT(ADDRESS(ROW()+(0), COLUMN()+(-2), 1))*INDIRECT(ADDRESS(ROW()+(0), COLUMN()+(-1), 1)), 2)</f>
        <v>862.59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169437</v>
      </c>
      <c r="H11" s="12">
        <f ca="1">ROUND(INDIRECT(ADDRESS(ROW()+(0), COLUMN()+(-2), 1))*INDIRECT(ADDRESS(ROW()+(0), COLUMN()+(-1), 1)), 2)</f>
        <v>1186.06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1111.64</v>
      </c>
      <c r="H12" s="12">
        <f ca="1">ROUND(INDIRECT(ADDRESS(ROW()+(0), COLUMN()+(-2), 1))*INDIRECT(ADDRESS(ROW()+(0), COLUMN()+(-1), 1)), 2)</f>
        <v>33.35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4507.22</v>
      </c>
      <c r="H13" s="12">
        <f ca="1">ROUND(INDIRECT(ADDRESS(ROW()+(0), COLUMN()+(-2), 1))*INDIRECT(ADDRESS(ROW()+(0), COLUMN()+(-1), 1)), 2)</f>
        <v>90.14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831.79</v>
      </c>
      <c r="H14" s="14">
        <f ca="1">ROUND(INDIRECT(ADDRESS(ROW()+(0), COLUMN()+(-2), 1))*INDIRECT(ADDRESS(ROW()+(0), COLUMN()+(-1), 1)), 2)</f>
        <v>332.72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2504.86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0.313</v>
      </c>
      <c r="G17" s="12">
        <v>9042.6</v>
      </c>
      <c r="H17" s="12">
        <f ca="1">ROUND(INDIRECT(ADDRESS(ROW()+(0), COLUMN()+(-2), 1))*INDIRECT(ADDRESS(ROW()+(0), COLUMN()+(-1), 1)), 2)</f>
        <v>2830.33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0.341</v>
      </c>
      <c r="G18" s="14">
        <v>6755.37</v>
      </c>
      <c r="H18" s="14">
        <f ca="1">ROUND(INDIRECT(ADDRESS(ROW()+(0), COLUMN()+(-2), 1))*INDIRECT(ADDRESS(ROW()+(0), COLUMN()+(-1), 1)), 2)</f>
        <v>2303.58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5133.91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7638.77</v>
      </c>
      <c r="H21" s="14">
        <f ca="1">ROUND(INDIRECT(ADDRESS(ROW()+(0), COLUMN()+(-2), 1))*INDIRECT(ADDRESS(ROW()+(0), COLUMN()+(-1), 1))/100, 2)</f>
        <v>152.78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7791.55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