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<sst xmlns="http://schemas.openxmlformats.org/spreadsheetml/2006/main" count="32" uniqueCount="32">
  <si>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</si>
  <si>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UMR030</t>
  </si>
  <si>
    <t xml:space="preserve">m²</t>
  </si>
  <si>
    <t xml:space="preserve">Piso absorbedor de impactos, de baldosas de caucho.</t>
  </si>
  <si>
    <r>
      <rPr>
        <sz val="8.25"/>
        <color rgb="FF000000"/>
        <rFont val="Arial"/>
        <family val="2"/>
      </rPr>
      <t xml:space="preserve">Piso absorbedor de impactos, en áreas de juegos infantiles, formado por baldosas de caucho reciclado SBR, con los bordes machihembrados, color negro, de 500x500x30 mm, engarzadas entre sí, a modo de rompecabezas y recibidas con adhesivo especial de poliuretano bicomponente, con baldosas de caucho con borde biselado en todo su perímetro. El precio no incluye la superficie base ni la resolución del perímetro.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</si>
  <si>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</si>
  <si>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</si>
  <si>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</si>
  <si>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</si>
  <si>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</si>
  <si>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</si>
  <si>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</si>
  <si>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mt47adc110a</t>
  </si>
  <si>
    <t xml:space="preserve">kg</t>
  </si>
  <si>
    <t xml:space="preserve">Adhesivo especial de poliuretano bicomponente.</t>
  </si>
  <si>
    <t xml:space="preserve">mt47adc411ba</t>
  </si>
  <si>
    <t xml:space="preserve">m²</t>
  </si>
  <si>
    <t xml:space="preserve">Baldosa de caucho reciclado SBR, con los bordes machihembrados, color negro, de 500x500x30 mm, con aglomerantes de poliuretano.</t>
  </si>
  <si>
    <t xml:space="preserve">Subtotal materiales:</t>
  </si>
  <si>
    <t xml:space="preserve">Mano de obra</t>
  </si>
  <si>
    <t xml:space="preserve">mo041</t>
  </si>
  <si>
    <t xml:space="preserve">h</t>
  </si>
  <si>
    <t xml:space="preserve">Maestro 1ª construcción de obra civil.</t>
  </si>
  <si>
    <t xml:space="preserve">mo087</t>
  </si>
  <si>
    <t xml:space="preserve">h</t>
  </si>
  <si>
    <t xml:space="preserve">Ayudante construcción de obra civil.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</si>
  <si>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</si>
  <si>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</si>
  <si>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</si>
  <si>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</si>
  <si>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$ 3.160,39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</si>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</sst>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93" customWidth="1"/>
    <col min="3" max="3" width="1.36" customWidth="1"/>
    <col min="4" max="4" width="6.29" customWidth="1"/>
    <col min="5" max="5" width="70.89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0.8</v>
      </c>
      <c r="G10" s="12">
        <v>3190.16</v>
      </c>
      <c r="H10" s="12">
        <f ca="1">ROUND(INDIRECT(ADDRESS(ROW()+(0), COLUMN()+(-2), 1))*INDIRECT(ADDRESS(ROW()+(0), COLUMN()+(-1), 1)), 2)</f>
        <v>2552.13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1.04</v>
      </c>
      <c r="G11" s="14">
        <v>17231.3</v>
      </c>
      <c r="H11" s="14">
        <f ca="1">ROUND(INDIRECT(ADDRESS(ROW()+(0), COLUMN()+(-2), 1))*INDIRECT(ADDRESS(ROW()+(0), COLUMN()+(-1), 1)), 2)</f>
        <v>17920.5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20472.7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0.114</v>
      </c>
      <c r="G14" s="12">
        <v>8327.21</v>
      </c>
      <c r="H14" s="12">
        <f ca="1">ROUND(INDIRECT(ADDRESS(ROW()+(0), COLUMN()+(-2), 1))*INDIRECT(ADDRESS(ROW()+(0), COLUMN()+(-1), 1)), 2)</f>
        <v>949.3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0.114</v>
      </c>
      <c r="G15" s="14">
        <v>6224.8</v>
      </c>
      <c r="H15" s="14">
        <f ca="1">ROUND(INDIRECT(ADDRESS(ROW()+(0), COLUMN()+(-2), 1))*INDIRECT(ADDRESS(ROW()+(0), COLUMN()+(-1), 1)), 2)</f>
        <v>709.63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1658.93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22131.6</v>
      </c>
      <c r="H18" s="14">
        <f ca="1">ROUND(INDIRECT(ADDRESS(ROW()+(0), COLUMN()+(-2), 1))*INDIRECT(ADDRESS(ROW()+(0), COLUMN()+(-1), 1))/100, 2)</f>
        <v>442.63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22574.2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