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<sst xmlns="http://schemas.openxmlformats.org/spreadsheetml/2006/main" count="55" uniqueCount="55">
  <si>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</si>
  <si>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</si>
  <si>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</si>
  <si>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longitudinal.</t>
  </si>
  <si>
    <r>
      <rPr>
        <b/>
        <sz val="8.25"/>
        <color rgb="FF000000"/>
        <rFont val="Arial"/>
        <family val="2"/>
      </rPr>
      <t xml:space="preserve">Sumidero longitudinal de albañilería, de 300 mm de ancho interior y 500 mm de alto, con rejilla de perfil de acero galvanizado, carga de rotura 125 kN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</si>
  <si>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</si>
  <si>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</si>
  <si>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</si>
  <si>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</si>
  <si>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</si>
  <si>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</si>
  <si>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</si>
  <si>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</si>
  <si>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</si>
  <si>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</si>
  <si>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</si>
  <si>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</si>
  <si>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</si>
  <si>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</si>
  <si>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</si>
  <si>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</si>
  <si>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</si>
  <si>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</si>
  <si>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</si>
  <si>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</si>
  <si>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</si>
  <si>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</si>
  <si>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</si>
  <si>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</si>
  <si>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</si>
  <si>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mt11rej020h</t>
  </si>
  <si>
    <t xml:space="preserve">Ud</t>
  </si>
  <si>
    <t xml:space="preserve">Marco y rejilla de perfil de acero galvanizado, de 300 mm de ancho y 500 mm de longitud, para canaleta de 300 mm de ancho interior y 500 mm de alto, carga de rotura 125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</si>
  <si>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</si>
  <si>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</si>
  <si>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</si>
  <si>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</si>
  <si>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</si>
  <si>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</si>
  <si>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</si>
  <si>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</si>
  <si>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</si>
  <si>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</si>
  <si>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</si>
  <si>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</si>
  <si>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</si>
  <si>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</si>
  <si>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</si>
  <si>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</si>
  <si>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</si>
  <si>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</si>
  <si>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</si>
  <si>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</si>
  <si>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$ 5.937,97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</si>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</sst>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9" customWidth="1"/>
    <col min="3" max="3" width="3.57" customWidth="1"/>
    <col min="4" max="4" width="4.08" customWidth="1"/>
    <col min="5" max="5" width="50.15" customWidth="1"/>
    <col min="6" max="6" width="12.24" customWidth="1"/>
    <col min="7" max="7" width="13.77" customWidth="1"/>
    <col min="8" max="8" width="5.10" customWidth="1"/>
    <col min="9" max="9" width="2.55" customWidth="1"/>
    <col min="10" max="10" width="2.55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1.053000</v>
      </c>
      <c r="G9" s="15">
        <v>54241.090000</v>
      </c>
      <c r="H9" s="15">
        <f ca="1">ROUND(INDIRECT(ADDRESS(ROW()+(0), COLUMN()+(-2), 1))*INDIRECT(ADDRESS(ROW()+(0), COLUMN()+(-1), 1)), 2)</f>
        <v>57115.870000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100.000000</v>
      </c>
      <c r="G10" s="15">
        <v>139.190000</v>
      </c>
      <c r="H10" s="15">
        <f ca="1">ROUND(INDIRECT(ADDRESS(ROW()+(0), COLUMN()+(-2), 1))*INDIRECT(ADDRESS(ROW()+(0), COLUMN()+(-1), 1)), 2)</f>
        <v>13919.000000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0.013000</v>
      </c>
      <c r="G11" s="15">
        <v>833.480000</v>
      </c>
      <c r="H11" s="15">
        <f ca="1">ROUND(INDIRECT(ADDRESS(ROW()+(0), COLUMN()+(-2), 1))*INDIRECT(ADDRESS(ROW()+(0), COLUMN()+(-1), 1)), 2)</f>
        <v>10.840000</v>
      </c>
      <c r="I11" s="15"/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0.093000</v>
      </c>
      <c r="G12" s="15">
        <v>11020.430000</v>
      </c>
      <c r="H12" s="15">
        <f ca="1">ROUND(INDIRECT(ADDRESS(ROW()+(0), COLUMN()+(-2), 1))*INDIRECT(ADDRESS(ROW()+(0), COLUMN()+(-1), 1)), 2)</f>
        <v>1024.900000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19.088000</v>
      </c>
      <c r="G13" s="15">
        <v>90.800000</v>
      </c>
      <c r="H13" s="15">
        <f ca="1">ROUND(INDIRECT(ADDRESS(ROW()+(0), COLUMN()+(-2), 1))*INDIRECT(ADDRESS(ROW()+(0), COLUMN()+(-1), 1)), 2)</f>
        <v>1733.190000</v>
      </c>
      <c r="I13" s="15"/>
      <c r="J13" s="15"/>
      <c r="K13" s="15"/>
    </row>
    <row r="14" spans="1:11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0.196000</v>
      </c>
      <c r="G14" s="15">
        <v>666.790000</v>
      </c>
      <c r="H14" s="15">
        <f ca="1">ROUND(INDIRECT(ADDRESS(ROW()+(0), COLUMN()+(-2), 1))*INDIRECT(ADDRESS(ROW()+(0), COLUMN()+(-1), 1)), 2)</f>
        <v>130.690000</v>
      </c>
      <c r="I14" s="15"/>
      <c r="J14" s="15"/>
      <c r="K14" s="15"/>
    </row>
    <row r="15" spans="1:11" ht="34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2.000000</v>
      </c>
      <c r="G15" s="15">
        <v>12036.890000</v>
      </c>
      <c r="H15" s="15">
        <f ca="1">ROUND(INDIRECT(ADDRESS(ROW()+(0), COLUMN()+(-2), 1))*INDIRECT(ADDRESS(ROW()+(0), COLUMN()+(-1), 1)), 2)</f>
        <v>24073.780000</v>
      </c>
      <c r="I15" s="15"/>
      <c r="J15" s="15"/>
      <c r="K15" s="15"/>
    </row>
    <row r="16" spans="1:11" ht="24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0.200000</v>
      </c>
      <c r="G16" s="17">
        <v>24189.320000</v>
      </c>
      <c r="H16" s="17">
        <f ca="1">ROUND(INDIRECT(ADDRESS(ROW()+(0), COLUMN()+(-2), 1))*INDIRECT(ADDRESS(ROW()+(0), COLUMN()+(-1), 1)), 2)</f>
        <v>4837.860000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102846.130000</v>
      </c>
      <c r="I17" s="20"/>
      <c r="J17" s="20"/>
      <c r="K17" s="20"/>
    </row>
    <row r="18" spans="1:11" ht="13.5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0.041000</v>
      </c>
      <c r="G19" s="17">
        <v>907.360000</v>
      </c>
      <c r="H19" s="17">
        <f ca="1">ROUND(INDIRECT(ADDRESS(ROW()+(0), COLUMN()+(-2), 1))*INDIRECT(ADDRESS(ROW()+(0), COLUMN()+(-1), 1)), 2)</f>
        <v>37.200000</v>
      </c>
      <c r="I19" s="17"/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37.200000</v>
      </c>
      <c r="I20" s="20"/>
      <c r="J20" s="20"/>
      <c r="K20" s="20"/>
    </row>
    <row r="21" spans="1:11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  <c r="I21" s="18"/>
      <c r="J21" s="18"/>
      <c r="K21" s="18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1.772000</v>
      </c>
      <c r="G22" s="15">
        <v>4823.280000</v>
      </c>
      <c r="H22" s="15">
        <f ca="1">ROUND(INDIRECT(ADDRESS(ROW()+(0), COLUMN()+(-2), 1))*INDIRECT(ADDRESS(ROW()+(0), COLUMN()+(-1), 1)), 2)</f>
        <v>8546.850000</v>
      </c>
      <c r="I22" s="15"/>
      <c r="J22" s="15"/>
      <c r="K22" s="15"/>
    </row>
    <row r="23" spans="1:11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1.408000</v>
      </c>
      <c r="G23" s="17">
        <v>3551.520000</v>
      </c>
      <c r="H23" s="17">
        <f ca="1">ROUND(INDIRECT(ADDRESS(ROW()+(0), COLUMN()+(-2), 1))*INDIRECT(ADDRESS(ROW()+(0), COLUMN()+(-1), 1)), 2)</f>
        <v>5000.540000</v>
      </c>
      <c r="I23" s="17"/>
      <c r="J23" s="17"/>
      <c r="K23" s="17"/>
    </row>
    <row r="24" spans="1:11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13547.390000</v>
      </c>
      <c r="I24" s="20"/>
      <c r="J24" s="20"/>
      <c r="K24" s="20"/>
    </row>
    <row r="25" spans="1:11" ht="13.5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  <c r="I25" s="18"/>
      <c r="J25" s="18"/>
      <c r="K25" s="18"/>
    </row>
    <row r="26" spans="1:11" ht="13.5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116430.720000</v>
      </c>
      <c r="H26" s="17">
        <f ca="1">ROUND(INDIRECT(ADDRESS(ROW()+(0), COLUMN()+(-2), 1))*INDIRECT(ADDRESS(ROW()+(0), COLUMN()+(-1), 1))/100, 2)</f>
        <v>2328.610000</v>
      </c>
      <c r="I26" s="17"/>
      <c r="J26" s="17"/>
      <c r="K26" s="17"/>
    </row>
    <row r="27" spans="1:11" ht="13.5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118759.330000</v>
      </c>
      <c r="I27" s="26"/>
      <c r="J27" s="26"/>
      <c r="K27" s="26"/>
    </row>
  </sheetData>
  <mergeCells count="7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  <mergeCell ref="A21:B21"/>
    <mergeCell ref="C21:D21"/>
    <mergeCell ref="E21:F21"/>
    <mergeCell ref="H21:K21"/>
    <mergeCell ref="A22:B22"/>
    <mergeCell ref="C22:D22"/>
    <mergeCell ref="H22:K22"/>
    <mergeCell ref="A23:B23"/>
    <mergeCell ref="C23:D23"/>
    <mergeCell ref="H23:K23"/>
    <mergeCell ref="A24:B24"/>
    <mergeCell ref="C24:D24"/>
    <mergeCell ref="F24:G24"/>
    <mergeCell ref="H24:K24"/>
    <mergeCell ref="A25:B25"/>
    <mergeCell ref="C25:D25"/>
    <mergeCell ref="E25:F25"/>
    <mergeCell ref="H25:K25"/>
    <mergeCell ref="A26:B26"/>
    <mergeCell ref="C26:D26"/>
    <mergeCell ref="H26:K26"/>
    <mergeCell ref="A27:E27"/>
    <mergeCell ref="F27:G27"/>
    <mergeCell ref="H27:K27"/>
  </mergeCells>
  <pageMargins left="0.620079" right="0.472441" top="0.472441" bottom="0.472441" header="0.0" footer="0.0"/>
  <pageSetup paperSize="9" orientation="portrait"/>
  <rowBreaks count="0" manualBreakCount="0">
    </rowBreaks>
</worksheet>
</file>