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<sst xmlns="http://schemas.openxmlformats.org/spreadsheetml/2006/main" count="38" uniqueCount="38">
  <si>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</si>
  <si>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RTV010</t>
  </si>
  <si>
    <t xml:space="preserve">m²</t>
  </si>
  <si>
    <t xml:space="preserve">Cielo falso registrable de lamas de PVC.</t>
  </si>
  <si>
    <r>
      <rPr>
        <sz val="7.80"/>
        <color rgb="FF000000"/>
        <rFont val="A"/>
        <family val="2"/>
      </rPr>
      <t xml:space="preserve">Cielo falso registrable, situado a una altura </t>
    </r>
    <r>
      <rPr>
        <b/>
        <sz val="7.80"/>
        <color rgb="FF000000"/>
        <rFont val="A"/>
        <family val="2"/>
      </rPr>
      <t xml:space="preserve">mayor o igual a 4 m</t>
    </r>
    <r>
      <rPr>
        <sz val="7.80"/>
        <color rgb="FF000000"/>
        <rFont val="A"/>
        <family val="2"/>
      </rPr>
      <t xml:space="preserve">, formado por </t>
    </r>
    <r>
      <rPr>
        <b/>
        <sz val="7.80"/>
        <color rgb="FF000000"/>
        <rFont val="A"/>
        <family val="2"/>
      </rPr>
      <t xml:space="preserve">lamas de PVC, de 85 mm de anchura, con 15 mm de separación, color marfil</t>
    </r>
    <r>
      <rPr>
        <sz val="7.80"/>
        <color rgb="FF000000"/>
        <rFont val="A"/>
        <family val="2"/>
      </rPr>
      <t xml:space="preserve">, con fijación </t>
    </r>
    <r>
      <rPr>
        <b/>
        <sz val="7.80"/>
        <color rgb="FF000000"/>
        <rFont val="A"/>
        <family val="2"/>
      </rPr>
      <t xml:space="preserve">directa a obra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</si>
  <si>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</si>
  <si>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</si>
  <si>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</si>
  <si>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</si>
  <si>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</si>
  <si>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</si>
  <si>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mt12fpv010b</t>
  </si>
  <si>
    <t xml:space="preserve">m</t>
  </si>
  <si>
    <t xml:space="preserve">Lama de PVC, horizontal, de 85 mm de anchura, con 15 mm de separación, color marfil, para cielo falso registrable con perfil oculto.</t>
  </si>
  <si>
    <t xml:space="preserve">mt12fpv020b</t>
  </si>
  <si>
    <t xml:space="preserve">m</t>
  </si>
  <si>
    <t xml:space="preserve">Perfil de unión en H de PVC, color marfil, para cielo falso registrable de lamas.</t>
  </si>
  <si>
    <t xml:space="preserve">mt12fpv020f</t>
  </si>
  <si>
    <t xml:space="preserve">m</t>
  </si>
  <si>
    <t xml:space="preserve">Perfil de remate perimetral de PVC, color marfil, para cielo falso registrable de lamas.</t>
  </si>
  <si>
    <t xml:space="preserve">mt12fpv030</t>
  </si>
  <si>
    <t xml:space="preserve">m</t>
  </si>
  <si>
    <t xml:space="preserve">Soporte de suspensión de techo, de acero galvanizado, para cielo falso registrable de lamas.</t>
  </si>
  <si>
    <t xml:space="preserve">mt12psg220</t>
  </si>
  <si>
    <t xml:space="preserve">Ud</t>
  </si>
  <si>
    <t xml:space="preserve">Fijación compuesta por taco y tornillo 5x27.</t>
  </si>
  <si>
    <t xml:space="preserve">mo015</t>
  </si>
  <si>
    <t xml:space="preserve">h</t>
  </si>
  <si>
    <t xml:space="preserve">Maestro 1ª montador de cielos falsos.</t>
  </si>
  <si>
    <t xml:space="preserve">mo082</t>
  </si>
  <si>
    <t xml:space="preserve">h</t>
  </si>
  <si>
    <t xml:space="preserve">Ayudante montador de cielos falsos.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</si>
  <si>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</si>
  <si>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</si>
  <si>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</si>
  <si>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</si>
  <si>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$ 5.406,57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</si>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</sst>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55" customWidth="1"/>
    <col min="2" max="2" width="0.58" customWidth="1"/>
    <col min="3" max="3" width="3.79" customWidth="1"/>
    <col min="4" max="4" width="7.29" customWidth="1"/>
    <col min="5" max="5" width="60.03" customWidth="1"/>
    <col min="6" max="6" width="7.14" customWidth="1"/>
    <col min="7" max="7" width="11.66" customWidth="1"/>
    <col min="8" max="8" width="1.89" customWidth="1"/>
    <col min="9" max="9" width="3.21" customWidth="1"/>
    <col min="10" max="10" width="4.95" customWidth="1"/>
    <col min="11" max="11" width="4.9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21.6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10.000000</v>
      </c>
      <c r="G8" s="16">
        <v>1335.410000</v>
      </c>
      <c r="H8" s="16"/>
      <c r="I8" s="16">
        <f ca="1">ROUND(INDIRECT(ADDRESS(ROW()+(0), COLUMN()+(-3), 1))*INDIRECT(ADDRESS(ROW()+(0), COLUMN()+(-2), 1)), 2)</f>
        <v>13354.100000</v>
      </c>
      <c r="J8" s="16"/>
      <c r="K8" s="16"/>
    </row>
    <row r="9" spans="1:11" ht="21.6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8.000000</v>
      </c>
      <c r="G9" s="20">
        <v>912.310000</v>
      </c>
      <c r="H9" s="20"/>
      <c r="I9" s="20">
        <f ca="1">ROUND(INDIRECT(ADDRESS(ROW()+(0), COLUMN()+(-3), 1))*INDIRECT(ADDRESS(ROW()+(0), COLUMN()+(-2), 1)), 2)</f>
        <v>7298.480000</v>
      </c>
      <c r="J9" s="20"/>
      <c r="K9" s="20"/>
    </row>
    <row r="10" spans="1:11" ht="21.6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4.000000</v>
      </c>
      <c r="G10" s="20">
        <v>912.310000</v>
      </c>
      <c r="H10" s="20"/>
      <c r="I10" s="20">
        <f ca="1">ROUND(INDIRECT(ADDRESS(ROW()+(0), COLUMN()+(-3), 1))*INDIRECT(ADDRESS(ROW()+(0), COLUMN()+(-2), 1)), 2)</f>
        <v>3649.240000</v>
      </c>
      <c r="J10" s="20"/>
      <c r="K10" s="20"/>
    </row>
    <row r="11" spans="1:11" ht="21.6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1.500000</v>
      </c>
      <c r="G11" s="20">
        <v>2492.320000</v>
      </c>
      <c r="H11" s="20"/>
      <c r="I11" s="20">
        <f ca="1">ROUND(INDIRECT(ADDRESS(ROW()+(0), COLUMN()+(-3), 1))*INDIRECT(ADDRESS(ROW()+(0), COLUMN()+(-2), 1)), 2)</f>
        <v>3738.480000</v>
      </c>
      <c r="J11" s="20"/>
      <c r="K11" s="20"/>
    </row>
    <row r="12" spans="1:11" ht="12.00" thickBot="1" customHeight="1">
      <c r="A12" s="17" t="s">
        <v>23</v>
      </c>
      <c r="B12" s="17"/>
      <c r="C12" s="18" t="s">
        <v>24</v>
      </c>
      <c r="D12" s="17" t="s">
        <v>25</v>
      </c>
      <c r="E12" s="17"/>
      <c r="F12" s="19">
        <v>3.500000</v>
      </c>
      <c r="G12" s="20">
        <v>42.510000</v>
      </c>
      <c r="H12" s="20"/>
      <c r="I12" s="20">
        <f ca="1">ROUND(INDIRECT(ADDRESS(ROW()+(0), COLUMN()+(-3), 1))*INDIRECT(ADDRESS(ROW()+(0), COLUMN()+(-2), 1)), 2)</f>
        <v>148.790000</v>
      </c>
      <c r="J12" s="20"/>
      <c r="K12" s="20"/>
    </row>
    <row r="13" spans="1:11" ht="12.00" thickBot="1" customHeight="1">
      <c r="A13" s="17" t="s">
        <v>26</v>
      </c>
      <c r="B13" s="17"/>
      <c r="C13" s="18" t="s">
        <v>27</v>
      </c>
      <c r="D13" s="17" t="s">
        <v>28</v>
      </c>
      <c r="E13" s="17"/>
      <c r="F13" s="19">
        <v>0.244000</v>
      </c>
      <c r="G13" s="20">
        <v>4984.340000</v>
      </c>
      <c r="H13" s="20"/>
      <c r="I13" s="20">
        <f ca="1">ROUND(INDIRECT(ADDRESS(ROW()+(0), COLUMN()+(-3), 1))*INDIRECT(ADDRESS(ROW()+(0), COLUMN()+(-2), 1)), 2)</f>
        <v>1216.180000</v>
      </c>
      <c r="J13" s="20"/>
      <c r="K13" s="20"/>
    </row>
    <row r="14" spans="1:11" ht="12.00" thickBot="1" customHeight="1">
      <c r="A14" s="17" t="s">
        <v>29</v>
      </c>
      <c r="B14" s="17"/>
      <c r="C14" s="21" t="s">
        <v>30</v>
      </c>
      <c r="D14" s="22" t="s">
        <v>31</v>
      </c>
      <c r="E14" s="22"/>
      <c r="F14" s="23">
        <v>0.244000</v>
      </c>
      <c r="G14" s="24">
        <v>3550.660000</v>
      </c>
      <c r="H14" s="24"/>
      <c r="I14" s="24">
        <f ca="1">ROUND(INDIRECT(ADDRESS(ROW()+(0), COLUMN()+(-3), 1))*INDIRECT(ADDRESS(ROW()+(0), COLUMN()+(-2), 1)), 2)</f>
        <v>866.360000</v>
      </c>
      <c r="J14" s="24"/>
      <c r="K14" s="24"/>
    </row>
    <row r="15" spans="1:11" ht="12.00" thickBot="1" customHeight="1">
      <c r="A15" s="17"/>
      <c r="B15" s="17"/>
      <c r="C15" s="12" t="s">
        <v>32</v>
      </c>
      <c r="D15" s="10" t="s">
        <v>33</v>
      </c>
      <c r="E15" s="10"/>
      <c r="F15" s="14">
        <v>2.000000</v>
      </c>
      <c r="G15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1))), 2)</f>
        <v>30271.630000</v>
      </c>
      <c r="H15" s="16"/>
      <c r="I15" s="16">
        <f ca="1">ROUND(INDIRECT(ADDRESS(ROW()+(0), COLUMN()+(-3), 1))*INDIRECT(ADDRESS(ROW()+(0), COLUMN()+(-2), 1))/100, 2)</f>
        <v>605.430000</v>
      </c>
      <c r="J15" s="16"/>
      <c r="K15" s="16"/>
    </row>
    <row r="16" spans="1:11" ht="12.00" thickBot="1" customHeight="1">
      <c r="A16" s="22"/>
      <c r="B16" s="22"/>
      <c r="C16" s="21" t="s">
        <v>34</v>
      </c>
      <c r="D16" s="22" t="s">
        <v>35</v>
      </c>
      <c r="E16" s="22"/>
      <c r="F16" s="23">
        <v>3.000000</v>
      </c>
      <c r="G16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30877.060000</v>
      </c>
      <c r="H16" s="24"/>
      <c r="I16" s="24">
        <f ca="1">ROUND(INDIRECT(ADDRESS(ROW()+(0), COLUMN()+(-3), 1))*INDIRECT(ADDRESS(ROW()+(0), COLUMN()+(-2), 1))/100, 2)</f>
        <v>926.310000</v>
      </c>
      <c r="J16" s="24"/>
      <c r="K16" s="24"/>
    </row>
    <row r="17" spans="1:11" ht="12.00" thickBot="1" customHeight="1">
      <c r="A17" s="6" t="s">
        <v>36</v>
      </c>
      <c r="B17" s="6"/>
      <c r="C17" s="7"/>
      <c r="D17" s="7"/>
      <c r="E17" s="7"/>
      <c r="F17" s="25"/>
      <c r="G17" s="6" t="s">
        <v>37</v>
      </c>
      <c r="H17" s="6"/>
      <c r="I17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31803.370000</v>
      </c>
      <c r="J17" s="26"/>
      <c r="K17" s="26"/>
    </row>
  </sheetData>
  <mergeCells count="48">
    <mergeCell ref="A1:K1"/>
    <mergeCell ref="B3:D3"/>
    <mergeCell ref="E3:G3"/>
    <mergeCell ref="H3:I3"/>
    <mergeCell ref="A4:K4"/>
    <mergeCell ref="A7:B7"/>
    <mergeCell ref="D7:E7"/>
    <mergeCell ref="G7:H7"/>
    <mergeCell ref="I7:K7"/>
    <mergeCell ref="A8:B8"/>
    <mergeCell ref="D8:E8"/>
    <mergeCell ref="G8:H8"/>
    <mergeCell ref="I8:K8"/>
    <mergeCell ref="A9:B9"/>
    <mergeCell ref="D9:E9"/>
    <mergeCell ref="G9:H9"/>
    <mergeCell ref="I9:K9"/>
    <mergeCell ref="A10:B10"/>
    <mergeCell ref="D10:E10"/>
    <mergeCell ref="G10:H10"/>
    <mergeCell ref="I10:K10"/>
    <mergeCell ref="A11:B11"/>
    <mergeCell ref="D11:E11"/>
    <mergeCell ref="G11:H11"/>
    <mergeCell ref="I11:K11"/>
    <mergeCell ref="A12:B12"/>
    <mergeCell ref="D12:E12"/>
    <mergeCell ref="G12:H12"/>
    <mergeCell ref="I12:K12"/>
    <mergeCell ref="A13:B13"/>
    <mergeCell ref="D13:E13"/>
    <mergeCell ref="G13:H13"/>
    <mergeCell ref="I13:K13"/>
    <mergeCell ref="A14:B14"/>
    <mergeCell ref="D14:E14"/>
    <mergeCell ref="G14:H14"/>
    <mergeCell ref="I14:K14"/>
    <mergeCell ref="A15:B15"/>
    <mergeCell ref="D15:E15"/>
    <mergeCell ref="G15:H15"/>
    <mergeCell ref="I15:K15"/>
    <mergeCell ref="A16:B16"/>
    <mergeCell ref="D16:E16"/>
    <mergeCell ref="G16:H16"/>
    <mergeCell ref="I16:K16"/>
    <mergeCell ref="A17:E17"/>
    <mergeCell ref="G17:H17"/>
    <mergeCell ref="I17:K17"/>
  </mergeCells>
  <pageMargins left="0.620079" right="0.472441" top="0.472441" bottom="0.472441" header="0.0" footer="0.0"/>
  <pageSetup paperSize="9" orientation="portrait"/>
  <rowBreaks count="0" manualBreakCount="0">
    </rowBreaks>
</worksheet>
</file>