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<sst xmlns="http://schemas.openxmlformats.org/spreadsheetml/2006/main" count="44" uniqueCount="44">
  <si>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</si>
  <si>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RTF005</t>
  </si>
  <si>
    <t xml:space="preserve">m²</t>
  </si>
  <si>
    <t xml:space="preserve">Cielo falso registrable de paneles de lana de roca.</t>
  </si>
  <si>
    <r>
      <rPr>
        <sz val="8.25"/>
        <color rgb="FF000000"/>
        <rFont val="Arial"/>
        <family val="2"/>
      </rPr>
      <t xml:space="preserve">Cielo falso registrable suspendido, situado a una altura menor de 4 m, constituido por: ESTRUCTURA: perfilería vista T 24, con suela de 24 mm de anchura, de acero galvanizado, color blanco, comprendiendo perfiles primarios y secundarios, suspendidos de la losa o elemento soporte con varillas y cuelgues; PANELES: paneles acústicos autosoportantes de lana de roca, compuestos por módulos de 600x600x15 mm, acabado liso color blanco con canto recto.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</si>
  <si>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</si>
  <si>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</si>
  <si>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</si>
  <si>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</si>
  <si>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</si>
  <si>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</si>
  <si>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</si>
  <si>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mt16pag010a</t>
  </si>
  <si>
    <t xml:space="preserve">m²</t>
  </si>
  <si>
    <t xml:space="preserve">Panel acústico autosoportante de lana mineral, de resistencia térmica 0,4 m²K/W, Euroclase A1 de reacción al fuego, compuesto por módulos de 600x600x15 mm, acabado liso color blanco con canto recto para perfilería vista T 24.</t>
  </si>
  <si>
    <t xml:space="preserve">mt12fpg040ij</t>
  </si>
  <si>
    <t xml:space="preserve">m</t>
  </si>
  <si>
    <t xml:space="preserve">Perfil primario T 24 24x38x3700 mm, color blanco, de acero galvanizado.</t>
  </si>
  <si>
    <t xml:space="preserve">mt12fpg040la</t>
  </si>
  <si>
    <t xml:space="preserve">m</t>
  </si>
  <si>
    <t xml:space="preserve">Perfil secundario T 24 24x38x600 mm, color blanco, de acero galvanizado.</t>
  </si>
  <si>
    <t xml:space="preserve">mt12fpg030hk</t>
  </si>
  <si>
    <t xml:space="preserve">m</t>
  </si>
  <si>
    <t xml:space="preserve">Perfil angular 24/24/3000 mm, color blanco, de acero galvanizado.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</si>
  <si>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</si>
  <si>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</si>
  <si>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</si>
  <si>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</si>
  <si>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</si>
  <si>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cielos falsos registrables.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</si>
  <si>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</si>
  <si>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</si>
  <si>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</si>
  <si>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</si>
  <si>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</si>
  <si>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</si>
  <si>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</si>
  <si>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</si>
  <si>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</si>
  <si>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</si>
  <si>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</si>
  <si>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</si>
  <si>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$ 5.480,43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</si>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</sst>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</v>
      </c>
      <c r="G10" s="12">
        <v>15147.5</v>
      </c>
      <c r="H10" s="12">
        <f ca="1">ROUND(INDIRECT(ADDRESS(ROW()+(0), COLUMN()+(-2), 1))*INDIRECT(ADDRESS(ROW()+(0), COLUMN()+(-1), 1)), 2)</f>
        <v>15450.5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</v>
      </c>
      <c r="G11" s="12">
        <v>454.85</v>
      </c>
      <c r="H11" s="12">
        <f ca="1">ROUND(INDIRECT(ADDRESS(ROW()+(0), COLUMN()+(-2), 1))*INDIRECT(ADDRESS(ROW()+(0), COLUMN()+(-1), 1)), 2)</f>
        <v>318.4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454.85</v>
      </c>
      <c r="H12" s="12">
        <f ca="1">ROUND(INDIRECT(ADDRESS(ROW()+(0), COLUMN()+(-2), 1))*INDIRECT(ADDRESS(ROW()+(0), COLUMN()+(-1), 1)), 2)</f>
        <v>682.28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</v>
      </c>
      <c r="G13" s="12">
        <v>334.44</v>
      </c>
      <c r="H13" s="12">
        <f ca="1">ROUND(INDIRECT(ADDRESS(ROW()+(0), COLUMN()+(-2), 1))*INDIRECT(ADDRESS(ROW()+(0), COLUMN()+(-1), 1)), 2)</f>
        <v>133.78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</v>
      </c>
      <c r="G14" s="12">
        <v>220.66</v>
      </c>
      <c r="H14" s="12">
        <f ca="1">ROUND(INDIRECT(ADDRESS(ROW()+(0), COLUMN()+(-2), 1))*INDIRECT(ADDRESS(ROW()+(0), COLUMN()+(-1), 1)), 2)</f>
        <v>441.32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1110.22</v>
      </c>
      <c r="H15" s="14">
        <f ca="1">ROUND(INDIRECT(ADDRESS(ROW()+(0), COLUMN()+(-2), 1))*INDIRECT(ADDRESS(ROW()+(0), COLUMN()+(-1), 1)), 2)</f>
        <v>1110.22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18136.5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0.227</v>
      </c>
      <c r="G18" s="12">
        <v>8556.75</v>
      </c>
      <c r="H18" s="12">
        <f ca="1">ROUND(INDIRECT(ADDRESS(ROW()+(0), COLUMN()+(-2), 1))*INDIRECT(ADDRESS(ROW()+(0), COLUMN()+(-1), 1)), 2)</f>
        <v>1942.38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0.227</v>
      </c>
      <c r="G19" s="14">
        <v>6224.8</v>
      </c>
      <c r="H19" s="14">
        <f ca="1">ROUND(INDIRECT(ADDRESS(ROW()+(0), COLUMN()+(-2), 1))*INDIRECT(ADDRESS(ROW()+(0), COLUMN()+(-1), 1)), 2)</f>
        <v>1413.03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3355.41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21491.9</v>
      </c>
      <c r="H22" s="14">
        <f ca="1">ROUND(INDIRECT(ADDRESS(ROW()+(0), COLUMN()+(-2), 1))*INDIRECT(ADDRESS(ROW()+(0), COLUMN()+(-1), 1))/100, 2)</f>
        <v>429.84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21921.7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