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<sst xmlns="http://schemas.openxmlformats.org/spreadsheetml/2006/main" count="65" uniqueCount="65">
  <si>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</si>
  <si>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RTC053</t>
  </si>
  <si>
    <t xml:space="preserve">m²</t>
  </si>
  <si>
    <t xml:space="preserve">Cielo falso continuo de placas de yeso laminado, de altas prestaciones acústicas. Sistema "KNAUF".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</si>
  <si>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Q2. Sistema D112.es Silentboard "KNAUF" (12,5+27+27), constituido por: ESTRUCTURA: estructura metálica de acero galvanizado de maestras primarias 60/27 mm con una modulación de 1000 mm y suspendidas de la losa o elemento soporte de hormigón con anclajes directos con amortiguadores antivibración de caucho, y varillas cada 750 mm, y maestras secundarias fijadas perpendicularmente a las maestras primarias con conectores tipo caballete con una modulación de 400 mm; PLACAS: una capa de placas de yeso laminado DFR /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</si>
  <si>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</si>
  <si>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</si>
  <si>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</si>
  <si>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</si>
  <si>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</si>
  <si>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</si>
  <si>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</si>
  <si>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</si>
  <si>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</si>
  <si>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</si>
  <si>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</si>
  <si>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</si>
  <si>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taco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</si>
  <si>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</si>
  <si>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</si>
  <si>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</si>
  <si>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</si>
  <si>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</si>
  <si>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</si>
  <si>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</si>
  <si>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</si>
  <si>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</si>
  <si>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</si>
  <si>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</si>
  <si>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</si>
  <si>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</si>
  <si>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</si>
  <si>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</si>
  <si>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mt12ppk010la</t>
  </si>
  <si>
    <t xml:space="preserve">m²</t>
  </si>
  <si>
    <t xml:space="preserve">Placa de yeso laminado DFR / - 625 / longitud / 12,5 / con los bordes longitudinales semirredondeados afinados, Silentboard BV "KNAUF"; Euroclase A2-s1, d0 de reacción al fuego.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</si>
  <si>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</si>
  <si>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</si>
  <si>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</si>
  <si>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</si>
  <si>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</si>
  <si>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</si>
  <si>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</si>
  <si>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</si>
  <si>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</si>
  <si>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</si>
  <si>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</si>
  <si>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</si>
  <si>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</si>
  <si>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</si>
  <si>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</si>
  <si>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</si>
  <si>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</si>
  <si>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</si>
  <si>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</si>
  <si>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</si>
  <si>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</si>
  <si>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</si>
  <si>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</si>
  <si>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</si>
  <si>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</si>
  <si>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</si>
  <si>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</si>
  <si>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$ 5.902,95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</si>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</sst>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4730.47</v>
      </c>
      <c r="H10" s="12">
        <f ca="1">ROUND(INDIRECT(ADDRESS(ROW()+(0), COLUMN()+(-2), 1))*INDIRECT(ADDRESS(ROW()+(0), COLUMN()+(-1), 1)), 2)</f>
        <v>1892.19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44.34</v>
      </c>
      <c r="H11" s="12">
        <f ca="1">ROUND(INDIRECT(ADDRESS(ROW()+(0), COLUMN()+(-2), 1))*INDIRECT(ADDRESS(ROW()+(0), COLUMN()+(-1), 1)), 2)</f>
        <v>88.68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1992.86</v>
      </c>
      <c r="H12" s="12">
        <f ca="1">ROUND(INDIRECT(ADDRESS(ROW()+(0), COLUMN()+(-2), 1))*INDIRECT(ADDRESS(ROW()+(0), COLUMN()+(-1), 1)), 2)</f>
        <v>2391.43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265.49</v>
      </c>
      <c r="H13" s="12">
        <f ca="1">ROUND(INDIRECT(ADDRESS(ROW()+(0), COLUMN()+(-2), 1))*INDIRECT(ADDRESS(ROW()+(0), COLUMN()+(-1), 1)), 2)</f>
        <v>318.59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2006.66</v>
      </c>
      <c r="H14" s="12">
        <f ca="1">ROUND(INDIRECT(ADDRESS(ROW()+(0), COLUMN()+(-2), 1))*INDIRECT(ADDRESS(ROW()+(0), COLUMN()+(-1), 1)), 2)</f>
        <v>6421.31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135.64</v>
      </c>
      <c r="H15" s="12">
        <f ca="1">ROUND(INDIRECT(ADDRESS(ROW()+(0), COLUMN()+(-2), 1))*INDIRECT(ADDRESS(ROW()+(0), COLUMN()+(-1), 1)), 2)</f>
        <v>81.38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162.6</v>
      </c>
      <c r="H16" s="12">
        <f ca="1">ROUND(INDIRECT(ADDRESS(ROW()+(0), COLUMN()+(-2), 1))*INDIRECT(ADDRESS(ROW()+(0), COLUMN()+(-1), 1)), 2)</f>
        <v>373.98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15715.4</v>
      </c>
      <c r="H17" s="12">
        <f ca="1">ROUND(INDIRECT(ADDRESS(ROW()+(0), COLUMN()+(-2), 1))*INDIRECT(ADDRESS(ROW()+(0), COLUMN()+(-1), 1)), 2)</f>
        <v>16501.2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14.42</v>
      </c>
      <c r="H18" s="12">
        <f ca="1">ROUND(INDIRECT(ADDRESS(ROW()+(0), COLUMN()+(-2), 1))*INDIRECT(ADDRESS(ROW()+(0), COLUMN()+(-1), 1)), 2)</f>
        <v>245.14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21.72</v>
      </c>
      <c r="H19" s="12">
        <f ca="1">ROUND(INDIRECT(ADDRESS(ROW()+(0), COLUMN()+(-2), 1))*INDIRECT(ADDRESS(ROW()+(0), COLUMN()+(-1), 1)), 2)</f>
        <v>369.24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169.76</v>
      </c>
      <c r="H20" s="12">
        <f ca="1">ROUND(INDIRECT(ADDRESS(ROW()+(0), COLUMN()+(-2), 1))*INDIRECT(ADDRESS(ROW()+(0), COLUMN()+(-1), 1)), 2)</f>
        <v>67.9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0.808</v>
      </c>
      <c r="G21" s="12">
        <v>640.93</v>
      </c>
      <c r="H21" s="12">
        <f ca="1">ROUND(INDIRECT(ADDRESS(ROW()+(0), COLUMN()+(-2), 1))*INDIRECT(ADDRESS(ROW()+(0), COLUMN()+(-1), 1)), 2)</f>
        <v>517.87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30.75</v>
      </c>
      <c r="H22" s="14">
        <f ca="1">ROUND(INDIRECT(ADDRESS(ROW()+(0), COLUMN()+(-2), 1))*INDIRECT(ADDRESS(ROW()+(0), COLUMN()+(-1), 1)), 2)</f>
        <v>13.84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29282.7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0.322</v>
      </c>
      <c r="G25" s="12">
        <v>8556.75</v>
      </c>
      <c r="H25" s="12">
        <f ca="1">ROUND(INDIRECT(ADDRESS(ROW()+(0), COLUMN()+(-2), 1))*INDIRECT(ADDRESS(ROW()+(0), COLUMN()+(-1), 1)), 2)</f>
        <v>2755.27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0.322</v>
      </c>
      <c r="G26" s="14">
        <v>6224.8</v>
      </c>
      <c r="H26" s="14">
        <f ca="1">ROUND(INDIRECT(ADDRESS(ROW()+(0), COLUMN()+(-2), 1))*INDIRECT(ADDRESS(ROW()+(0), COLUMN()+(-1), 1)), 2)</f>
        <v>2004.39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4759.66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34042.4</v>
      </c>
      <c r="H29" s="14">
        <f ca="1">ROUND(INDIRECT(ADDRESS(ROW()+(0), COLUMN()+(-2), 1))*INDIRECT(ADDRESS(ROW()+(0), COLUMN()+(-1), 1))/100, 2)</f>
        <v>680.85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34723.2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