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<sst xmlns="http://schemas.openxmlformats.org/spreadsheetml/2006/main" count="41" uniqueCount="41">
  <si>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</si>
  <si>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RTB025</t>
  </si>
  <si>
    <t xml:space="preserve">m²</t>
  </si>
  <si>
    <t xml:space="preserve">Cielo falso registrable de placas de escayola.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</si>
  <si>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perfilería vista acabado lacado, color blanco, comprendiendo perfiles primarios y secundarios, suspendidos de la losa o elemento soporte con varillas y cuelgues; PLACAS: placas de escayola, de superficie fisurada, 60x60 cm.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</si>
  <si>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</si>
  <si>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</si>
  <si>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</si>
  <si>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</si>
  <si>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</si>
  <si>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</si>
  <si>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</si>
  <si>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mt12fac020b</t>
  </si>
  <si>
    <t xml:space="preserve">Ud</t>
  </si>
  <si>
    <t xml:space="preserve">Varilla metálica de acero galvanizado de 6 mm de diámetro.</t>
  </si>
  <si>
    <t xml:space="preserve">mt12fac030a</t>
  </si>
  <si>
    <t xml:space="preserve">m</t>
  </si>
  <si>
    <t xml:space="preserve">Perfilería vista con acabado lacado color blanco, para cielos falsos registrables, incluso piezas complementarias y especiales.</t>
  </si>
  <si>
    <t xml:space="preserve">mt12fac060</t>
  </si>
  <si>
    <t xml:space="preserve">Ud</t>
  </si>
  <si>
    <t xml:space="preserve">Perfil angular para remates perimetrales.</t>
  </si>
  <si>
    <t xml:space="preserve">mt12fac050</t>
  </si>
  <si>
    <t xml:space="preserve">Ud</t>
  </si>
  <si>
    <t xml:space="preserve">Accesorios para la instalación de cielos falsos registrables.</t>
  </si>
  <si>
    <t xml:space="preserve">mt12fpe020a</t>
  </si>
  <si>
    <t xml:space="preserve">m²</t>
  </si>
  <si>
    <t xml:space="preserve">Placa de escayola, de superficie fisurada, 60x60 cm, para colocar sobre perfilería vista en cielos falsos registrables.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</si>
  <si>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</si>
  <si>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</si>
  <si>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</si>
  <si>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</si>
  <si>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</si>
  <si>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mo117</t>
  </si>
  <si>
    <t xml:space="preserve">h</t>
  </si>
  <si>
    <t xml:space="preserve">Jornal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</si>
  <si>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</si>
  <si>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</si>
  <si>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</si>
  <si>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</si>
  <si>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$ 2.696,39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</si>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</sst>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222.57</v>
      </c>
      <c r="H10" s="12">
        <f ca="1">ROUND(INDIRECT(ADDRESS(ROW()+(0), COLUMN()+(-2), 1))*INDIRECT(ADDRESS(ROW()+(0), COLUMN()+(-1), 1)), 2)</f>
        <v>222.57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605.12</v>
      </c>
      <c r="H11" s="12">
        <f ca="1">ROUND(INDIRECT(ADDRESS(ROW()+(0), COLUMN()+(-2), 1))*INDIRECT(ADDRESS(ROW()+(0), COLUMN()+(-1), 1)), 2)</f>
        <v>2420.48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431.23</v>
      </c>
      <c r="H12" s="12">
        <f ca="1">ROUND(INDIRECT(ADDRESS(ROW()+(0), COLUMN()+(-2), 1))*INDIRECT(ADDRESS(ROW()+(0), COLUMN()+(-1), 1)), 2)</f>
        <v>258.74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1119.81</v>
      </c>
      <c r="H13" s="12">
        <f ca="1">ROUND(INDIRECT(ADDRESS(ROW()+(0), COLUMN()+(-2), 1))*INDIRECT(ADDRESS(ROW()+(0), COLUMN()+(-1), 1)), 2)</f>
        <v>223.96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1.02</v>
      </c>
      <c r="G14" s="14">
        <v>3477.67</v>
      </c>
      <c r="H14" s="14">
        <f ca="1">ROUND(INDIRECT(ADDRESS(ROW()+(0), COLUMN()+(-2), 1))*INDIRECT(ADDRESS(ROW()+(0), COLUMN()+(-1), 1)), 2)</f>
        <v>3547.22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6672.97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0.261</v>
      </c>
      <c r="G17" s="12">
        <v>8689.02</v>
      </c>
      <c r="H17" s="12">
        <f ca="1">ROUND(INDIRECT(ADDRESS(ROW()+(0), COLUMN()+(-2), 1))*INDIRECT(ADDRESS(ROW()+(0), COLUMN()+(-1), 1)), 2)</f>
        <v>2267.83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0.261</v>
      </c>
      <c r="G18" s="14">
        <v>6257.69</v>
      </c>
      <c r="H18" s="14">
        <f ca="1">ROUND(INDIRECT(ADDRESS(ROW()+(0), COLUMN()+(-2), 1))*INDIRECT(ADDRESS(ROW()+(0), COLUMN()+(-1), 1)), 2)</f>
        <v>1633.26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3901.09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10574.1</v>
      </c>
      <c r="H21" s="14">
        <f ca="1">ROUND(INDIRECT(ADDRESS(ROW()+(0), COLUMN()+(-2), 1))*INDIRECT(ADDRESS(ROW()+(0), COLUMN()+(-1), 1))/100, 2)</f>
        <v>211.48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10785.5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