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<sst xmlns="http://schemas.openxmlformats.org/spreadsheetml/2006/main" count="41" uniqueCount="41">
  <si>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</si>
  <si>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RTB020</t>
  </si>
  <si>
    <t xml:space="preserve">m</t>
  </si>
  <si>
    <t xml:space="preserve">Tabica para cielo falso registrable de placas de escayola.</t>
  </si>
  <si>
    <r>
      <rPr>
        <sz val="8.25"/>
        <color rgb="FF000000"/>
        <rFont val="Arial"/>
        <family val="2"/>
      </rPr>
      <t xml:space="preserve">Formación de tabica vertical en cambio de nivel de cielo falso registrable, mediante placas de escayola con nervaduras y acabado liso sobre perfiles metálicos, para cerrar un espacio de 20 cm de altura. Incluso fijaciones para el anclaje de los perfiles y pasta de escayola.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</si>
  <si>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</si>
  <si>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</si>
  <si>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</si>
  <si>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</si>
  <si>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</si>
  <si>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</si>
  <si>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</si>
  <si>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</si>
  <si>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</si>
  <si>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cielos falsos.</t>
  </si>
  <si>
    <t xml:space="preserve">mt09pes010</t>
  </si>
  <si>
    <t xml:space="preserve">m³</t>
  </si>
  <si>
    <t xml:space="preserve">Pasta de escayola.</t>
  </si>
  <si>
    <t xml:space="preserve">mt12psg225</t>
  </si>
  <si>
    <t xml:space="preserve">m</t>
  </si>
  <si>
    <t xml:space="preserve">Perfil de acero galvanizado, para la sustentación de tabica en cielos falsos registrables.</t>
  </si>
  <si>
    <t xml:space="preserve">mt12psg230</t>
  </si>
  <si>
    <t xml:space="preserve">Ud</t>
  </si>
  <si>
    <t xml:space="preserve">Horquilla de acero galvanizado.</t>
  </si>
  <si>
    <t xml:space="preserve">mt12psg231</t>
  </si>
  <si>
    <t xml:space="preserve">Ud</t>
  </si>
  <si>
    <t xml:space="preserve">Pieza de empalme.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</si>
  <si>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</si>
  <si>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</si>
  <si>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</si>
  <si>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</si>
  <si>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</si>
  <si>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mo117</t>
  </si>
  <si>
    <t xml:space="preserve">h</t>
  </si>
  <si>
    <t xml:space="preserve">Jornal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</si>
  <si>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</si>
  <si>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</si>
  <si>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</si>
  <si>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</si>
  <si>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$ 2.702,65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</si>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</sst>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3.27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0.224</v>
      </c>
      <c r="G10" s="12">
        <v>2144.57</v>
      </c>
      <c r="H10" s="12">
        <f ca="1">ROUND(INDIRECT(ADDRESS(ROW()+(0), COLUMN()+(-2), 1))*INDIRECT(ADDRESS(ROW()+(0), COLUMN()+(-1), 1)), 2)</f>
        <v>480.38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104367</v>
      </c>
      <c r="H11" s="12">
        <f ca="1">ROUND(INDIRECT(ADDRESS(ROW()+(0), COLUMN()+(-2), 1))*INDIRECT(ADDRESS(ROW()+(0), COLUMN()+(-1), 1)), 2)</f>
        <v>208.73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</v>
      </c>
      <c r="G12" s="12">
        <v>1523.95</v>
      </c>
      <c r="H12" s="12">
        <f ca="1">ROUND(INDIRECT(ADDRESS(ROW()+(0), COLUMN()+(-2), 1))*INDIRECT(ADDRESS(ROW()+(0), COLUMN()+(-1), 1)), 2)</f>
        <v>3200.3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0.55</v>
      </c>
      <c r="G13" s="12">
        <v>475.8</v>
      </c>
      <c r="H13" s="12">
        <f ca="1">ROUND(INDIRECT(ADDRESS(ROW()+(0), COLUMN()+(-2), 1))*INDIRECT(ADDRESS(ROW()+(0), COLUMN()+(-1), 1)), 2)</f>
        <v>261.69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0.55</v>
      </c>
      <c r="G14" s="14">
        <v>599.93</v>
      </c>
      <c r="H14" s="14">
        <f ca="1">ROUND(INDIRECT(ADDRESS(ROW()+(0), COLUMN()+(-2), 1))*INDIRECT(ADDRESS(ROW()+(0), COLUMN()+(-1), 1)), 2)</f>
        <v>329.96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4481.06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0.568</v>
      </c>
      <c r="G17" s="12">
        <v>8327.21</v>
      </c>
      <c r="H17" s="12">
        <f ca="1">ROUND(INDIRECT(ADDRESS(ROW()+(0), COLUMN()+(-2), 1))*INDIRECT(ADDRESS(ROW()+(0), COLUMN()+(-1), 1)), 2)</f>
        <v>4729.86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0.568</v>
      </c>
      <c r="G18" s="14">
        <v>5997.35</v>
      </c>
      <c r="H18" s="14">
        <f ca="1">ROUND(INDIRECT(ADDRESS(ROW()+(0), COLUMN()+(-2), 1))*INDIRECT(ADDRESS(ROW()+(0), COLUMN()+(-1), 1)), 2)</f>
        <v>3406.49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8136.35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12617.4</v>
      </c>
      <c r="H21" s="14">
        <f ca="1">ROUND(INDIRECT(ADDRESS(ROW()+(0), COLUMN()+(-2), 1))*INDIRECT(ADDRESS(ROW()+(0), COLUMN()+(-1), 1))/100, 2)</f>
        <v>252.35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12869.8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