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<sst xmlns="http://schemas.openxmlformats.org/spreadsheetml/2006/main" count="32" uniqueCount="32">
  <si>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</si>
  <si>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RTA020</t>
  </si>
  <si>
    <t xml:space="preserve">m</t>
  </si>
  <si>
    <t xml:space="preserve">Tabica para cielo falso continuo de placas de escayola.</t>
  </si>
  <si>
    <r>
      <rPr>
        <sz val="8.25"/>
        <color rgb="FF000000"/>
        <rFont val="Arial"/>
        <family val="2"/>
      </rPr>
      <t xml:space="preserve">Formación de tabica vertical en cambio de nivel de cielo falso continuo, mediante placas de escayola con nervaduras y acabado liso recibidas con pasta de escayola, para cerrar un espacio de 20 cm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</si>
  <si>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</si>
  <si>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</si>
  <si>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</si>
  <si>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</si>
  <si>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</si>
  <si>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</si>
  <si>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</si>
  <si>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mt09pes010</t>
  </si>
  <si>
    <t xml:space="preserve">m³</t>
  </si>
  <si>
    <t xml:space="preserve">Pasta de escayola.</t>
  </si>
  <si>
    <t xml:space="preserve">mt12fpe010b</t>
  </si>
  <si>
    <t xml:space="preserve">m²</t>
  </si>
  <si>
    <t xml:space="preserve">Placa de escayola con nervaduras, de 100x60 cm y de 8 mm de espesor (20 mm de espesor total, incluyendo las nervaduras), con canto recto y acabado liso, sin revestir, para cielos falsos.</t>
  </si>
  <si>
    <t xml:space="preserve">Subtotal materiales:</t>
  </si>
  <si>
    <t xml:space="preserve">Mano de obra</t>
  </si>
  <si>
    <t xml:space="preserve">mo035</t>
  </si>
  <si>
    <t xml:space="preserve">h</t>
  </si>
  <si>
    <t xml:space="preserve">Maestro 1ª escayolista.</t>
  </si>
  <si>
    <t xml:space="preserve">mo117</t>
  </si>
  <si>
    <t xml:space="preserve">h</t>
  </si>
  <si>
    <t xml:space="preserve">Jornal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</si>
  <si>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</si>
  <si>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</si>
  <si>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</si>
  <si>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</si>
  <si>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$ 1.411,68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</si>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</sst>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3.27" customWidth="1"/>
    <col min="6" max="6" width="10.03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0.004</v>
      </c>
      <c r="G10" s="12">
        <v>104367</v>
      </c>
      <c r="H10" s="12">
        <f ca="1">ROUND(INDIRECT(ADDRESS(ROW()+(0), COLUMN()+(-2), 1))*INDIRECT(ADDRESS(ROW()+(0), COLUMN()+(-1), 1)), 2)</f>
        <v>417.47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0.22</v>
      </c>
      <c r="G11" s="14">
        <v>2144.57</v>
      </c>
      <c r="H11" s="14">
        <f ca="1">ROUND(INDIRECT(ADDRESS(ROW()+(0), COLUMN()+(-2), 1))*INDIRECT(ADDRESS(ROW()+(0), COLUMN()+(-1), 1)), 2)</f>
        <v>471.81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889.28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0.398</v>
      </c>
      <c r="G14" s="12">
        <v>8327.21</v>
      </c>
      <c r="H14" s="12">
        <f ca="1">ROUND(INDIRECT(ADDRESS(ROW()+(0), COLUMN()+(-2), 1))*INDIRECT(ADDRESS(ROW()+(0), COLUMN()+(-1), 1)), 2)</f>
        <v>3314.23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0.398</v>
      </c>
      <c r="G15" s="14">
        <v>5997.35</v>
      </c>
      <c r="H15" s="14">
        <f ca="1">ROUND(INDIRECT(ADDRESS(ROW()+(0), COLUMN()+(-2), 1))*INDIRECT(ADDRESS(ROW()+(0), COLUMN()+(-1), 1)), 2)</f>
        <v>2386.95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5701.18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6590.46</v>
      </c>
      <c r="H18" s="14">
        <f ca="1">ROUND(INDIRECT(ADDRESS(ROW()+(0), COLUMN()+(-2), 1))*INDIRECT(ADDRESS(ROW()+(0), COLUMN()+(-1), 1))/100, 2)</f>
        <v>131.81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6722.27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