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<sst xmlns="http://schemas.openxmlformats.org/spreadsheetml/2006/main" count="35" uniqueCount="35">
  <si>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</si>
  <si>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RSG140</t>
  </si>
  <si>
    <t xml:space="preserve">m²</t>
  </si>
  <si>
    <t xml:space="preserve">Piso de baldosas cerámicas "BUTECH", colocadas con adhesivo.</t>
  </si>
  <si>
    <r>
      <rPr>
        <sz val="8.25"/>
        <color rgb="FF000000"/>
        <rFont val="Arial"/>
        <family val="2"/>
      </rPr>
      <t xml:space="preserve">Piso de placas de gres porcelánico de gran formato STON-KER de "BUTECH", "PORCELANOSA GRUPO", serie Durango, acabado Arena, de 37,3x37,3x1 cm, para uso interior, recibidas con adhesivo cementoso mejorado, C2 TE, con deslizamiento reducido y tiempo abierto ampliado, Rapimax Gris n "BUTECH" y rejuntadas con mortero de juntas cementoso Colorstuk 0-4 "BUTECH", tipo CG 2, color Manhattan, para juntas de hasta 4 mm.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</si>
  <si>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</si>
  <si>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</si>
  <si>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</si>
  <si>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</si>
  <si>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</si>
  <si>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</si>
  <si>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</si>
  <si>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mt09mcb010i</t>
  </si>
  <si>
    <t xml:space="preserve">kg</t>
  </si>
  <si>
    <t xml:space="preserve">Adhesivo cementoso mejorado, C2 TE, con deslizamiento reducido y tiempo abierto ampliado, Rapimax Gris n "BUTECH", para la colocación en capa fina de piso cerámico, a base de cementos especiales, áridos seleccionados y resinas sintéticas.</t>
  </si>
  <si>
    <t xml:space="preserve">mt12pcb020hnS1</t>
  </si>
  <si>
    <t xml:space="preserve">m²</t>
  </si>
  <si>
    <t xml:space="preserve">Placa de gres porcelánico de gran formato STON-KER de "BUTECH", "PORCELANOSA GRUPO", serie Durango, acabado Arena, de 37,3x37,3x1 cm.</t>
  </si>
  <si>
    <t xml:space="preserve">mt09mcb020a</t>
  </si>
  <si>
    <t xml:space="preserve">kg</t>
  </si>
  <si>
    <t xml:space="preserve">Mortero de juntas cementoso Colorstuk 0-4 "BUTECH", tipo CG2, color Manhattan, para juntas de hasta 4 mm, a base de cementos de alta resistencia, áridos seleccionados, pigmentos y aditivos específicos, para todo tipo de piezas cerámicas y piedras naturales.</t>
  </si>
  <si>
    <t xml:space="preserve">Subtotal materiales:</t>
  </si>
  <si>
    <t xml:space="preserve">Mano de obra</t>
  </si>
  <si>
    <t xml:space="preserve">mo023</t>
  </si>
  <si>
    <t xml:space="preserve">h</t>
  </si>
  <si>
    <t xml:space="preserve">Maestro 1ª solador.</t>
  </si>
  <si>
    <t xml:space="preserve">mo061</t>
  </si>
  <si>
    <t xml:space="preserve">h</t>
  </si>
  <si>
    <t xml:space="preserve">Ayudante solador.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</si>
  <si>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</si>
  <si>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</si>
  <si>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</si>
  <si>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</si>
  <si>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$ 5.927,26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</si>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</sst>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1.19" customWidth="1"/>
    <col min="4" max="4" width="7.65" customWidth="1"/>
    <col min="5" max="5" width="68.68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3</v>
      </c>
      <c r="G10" s="12">
        <v>1057.41</v>
      </c>
      <c r="H10" s="12">
        <f ca="1">ROUND(INDIRECT(ADDRESS(ROW()+(0), COLUMN()+(-2), 1))*INDIRECT(ADDRESS(ROW()+(0), COLUMN()+(-1), 1)), 2)</f>
        <v>3172.23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1.05</v>
      </c>
      <c r="G11" s="12">
        <v>24758.2</v>
      </c>
      <c r="H11" s="12">
        <f ca="1">ROUND(INDIRECT(ADDRESS(ROW()+(0), COLUMN()+(-2), 1))*INDIRECT(ADDRESS(ROW()+(0), COLUMN()+(-1), 1)), 2)</f>
        <v>25996.2</v>
      </c>
    </row>
    <row r="12" spans="1:8" ht="45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0.5</v>
      </c>
      <c r="G12" s="14">
        <v>1876.04</v>
      </c>
      <c r="H12" s="14">
        <f ca="1">ROUND(INDIRECT(ADDRESS(ROW()+(0), COLUMN()+(-2), 1))*INDIRECT(ADDRESS(ROW()+(0), COLUMN()+(-1), 1)), 2)</f>
        <v>938.02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30106.4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0.454</v>
      </c>
      <c r="G15" s="12">
        <v>6536.54</v>
      </c>
      <c r="H15" s="12">
        <f ca="1">ROUND(INDIRECT(ADDRESS(ROW()+(0), COLUMN()+(-2), 1))*INDIRECT(ADDRESS(ROW()+(0), COLUMN()+(-1), 1)), 2)</f>
        <v>2967.59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0.227</v>
      </c>
      <c r="G16" s="14">
        <v>4883.56</v>
      </c>
      <c r="H16" s="14">
        <f ca="1">ROUND(INDIRECT(ADDRESS(ROW()+(0), COLUMN()+(-2), 1))*INDIRECT(ADDRESS(ROW()+(0), COLUMN()+(-1), 1)), 2)</f>
        <v>1108.57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4076.16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34182.6</v>
      </c>
      <c r="H19" s="14">
        <f ca="1">ROUND(INDIRECT(ADDRESS(ROW()+(0), COLUMN()+(-2), 1))*INDIRECT(ADDRESS(ROW()+(0), COLUMN()+(-1), 1))/100, 2)</f>
        <v>683.65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34866.2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