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<sst xmlns="http://schemas.openxmlformats.org/spreadsheetml/2006/main" count="28" uniqueCount="28">
  <si>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</si>
  <si>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RSF013</t>
  </si>
  <si>
    <t xml:space="preserve">m²</t>
  </si>
  <si>
    <t xml:space="preserve">Limpiapies textil.</t>
  </si>
  <si>
    <r>
      <rPr>
        <sz val="8.25"/>
        <color rgb="FF000000"/>
        <rFont val="Arial"/>
        <family val="2"/>
      </rPr>
      <t xml:space="preserve">Limpiapies de rizos de vinilo entrelazados, color negro, espesor total 14 mm, uso interior y exterior, enrollable.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</si>
  <si>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</si>
  <si>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</si>
  <si>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</si>
  <si>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</si>
  <si>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</si>
  <si>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</si>
  <si>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</si>
  <si>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mt18fet010d</t>
  </si>
  <si>
    <t xml:space="preserve">m²</t>
  </si>
  <si>
    <t xml:space="preserve">Limpiapies de rizos de vinilo entrelazados, color negro, espesor total 14 mm, uso interior y exterior, enrollable, para instalar en cajeado de piso formado por foso de 14 mm de profundidad.</t>
  </si>
  <si>
    <t xml:space="preserve">Subtotal materiales:</t>
  </si>
  <si>
    <t xml:space="preserve">Mano de obra</t>
  </si>
  <si>
    <t xml:space="preserve">mo027</t>
  </si>
  <si>
    <t xml:space="preserve">h</t>
  </si>
  <si>
    <t xml:space="preserve">Maestro1ª instalador de moquetas y revestimientos textiles.</t>
  </si>
  <si>
    <t xml:space="preserve">mo065</t>
  </si>
  <si>
    <t xml:space="preserve">h</t>
  </si>
  <si>
    <t xml:space="preserve">Ayudante instalador de moquetas y revestimientos textiles.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</si>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</sst>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74" customWidth="1"/>
    <col min="3" max="3" width="2.55" customWidth="1"/>
    <col min="4" max="4" width="5.10" customWidth="1"/>
    <col min="5" max="5" width="72.76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25637.4</v>
      </c>
      <c r="H10" s="14">
        <f ca="1">ROUND(INDIRECT(ADDRESS(ROW()+(0), COLUMN()+(-2), 1))*INDIRECT(ADDRESS(ROW()+(0), COLUMN()+(-1), 1)), 2)</f>
        <v>25637.4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25637.4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0.034</v>
      </c>
      <c r="G13" s="13">
        <v>8689.02</v>
      </c>
      <c r="H13" s="13">
        <f ca="1">ROUND(INDIRECT(ADDRESS(ROW()+(0), COLUMN()+(-2), 1))*INDIRECT(ADDRESS(ROW()+(0), COLUMN()+(-1), 1)), 2)</f>
        <v>295.43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0.034</v>
      </c>
      <c r="G14" s="14">
        <v>6494.86</v>
      </c>
      <c r="H14" s="14">
        <f ca="1">ROUND(INDIRECT(ADDRESS(ROW()+(0), COLUMN()+(-2), 1))*INDIRECT(ADDRESS(ROW()+(0), COLUMN()+(-1), 1)), 2)</f>
        <v>220.83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516.26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26153.7</v>
      </c>
      <c r="H17" s="14">
        <f ca="1">ROUND(INDIRECT(ADDRESS(ROW()+(0), COLUMN()+(-2), 1))*INDIRECT(ADDRESS(ROW()+(0), COLUMN()+(-1), 1))/100, 2)</f>
        <v>523.07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26676.7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