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<sst xmlns="http://schemas.openxmlformats.org/spreadsheetml/2006/main" count="32" uniqueCount="32">
  <si>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</si>
  <si>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RPS020</t>
  </si>
  <si>
    <t xml:space="preserve">m²</t>
  </si>
  <si>
    <t xml:space="preserve">Estuco sobre paramento interior.</t>
  </si>
  <si>
    <r>
      <rPr>
        <sz val="8.25"/>
        <color rgb="FF000000"/>
        <rFont val="Arial"/>
        <family val="2"/>
      </rPr>
      <t xml:space="preserve">Estucado de pasta de cal y arena de mármol blanco.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</si>
  <si>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</si>
  <si>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</si>
  <si>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</si>
  <si>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</si>
  <si>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</si>
  <si>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</si>
  <si>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</si>
  <si>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mt09mor050c</t>
  </si>
  <si>
    <t xml:space="preserve">m³</t>
  </si>
  <si>
    <t xml:space="preserve">Mortero de cal aérea o apagada (1:3), confeccionado en obra.</t>
  </si>
  <si>
    <t xml:space="preserve">mt09mor050d</t>
  </si>
  <si>
    <t xml:space="preserve">m³</t>
  </si>
  <si>
    <t xml:space="preserve">Mortero de cal aérea o apagada (1:4), confeccionado en obra.</t>
  </si>
  <si>
    <t xml:space="preserve">Subtotal materiales:</t>
  </si>
  <si>
    <t xml:space="preserve">Mano de obra</t>
  </si>
  <si>
    <t xml:space="preserve">mo034</t>
  </si>
  <si>
    <t xml:space="preserve">h</t>
  </si>
  <si>
    <t xml:space="preserve">Maestro 1ª estucador.</t>
  </si>
  <si>
    <t xml:space="preserve">mo072</t>
  </si>
  <si>
    <t xml:space="preserve">h</t>
  </si>
  <si>
    <t xml:space="preserve">Ayudante estucador.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</si>
  <si>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</si>
  <si>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</si>
  <si>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</si>
  <si>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</si>
  <si>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$ 6.033,78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</si>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</sst>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53" customWidth="1"/>
    <col min="4" max="4" width="11.05" customWidth="1"/>
    <col min="5" max="5" width="55.93" customWidth="1"/>
    <col min="6" max="6" width="13.94" customWidth="1"/>
    <col min="7" max="7" width="16.83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</v>
      </c>
      <c r="G10" s="12">
        <v>76347.1</v>
      </c>
      <c r="H10" s="12">
        <f ca="1">ROUND(INDIRECT(ADDRESS(ROW()+(0), COLUMN()+(-2), 1))*INDIRECT(ADDRESS(ROW()+(0), COLUMN()+(-1), 1)), 2)</f>
        <v>763.47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0.015</v>
      </c>
      <c r="G11" s="14">
        <v>74533.7</v>
      </c>
      <c r="H11" s="14">
        <f ca="1">ROUND(INDIRECT(ADDRESS(ROW()+(0), COLUMN()+(-2), 1))*INDIRECT(ADDRESS(ROW()+(0), COLUMN()+(-1), 1)), 2)</f>
        <v>1118.01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1881.48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0.705</v>
      </c>
      <c r="G14" s="12">
        <v>8689.02</v>
      </c>
      <c r="H14" s="12">
        <f ca="1">ROUND(INDIRECT(ADDRESS(ROW()+(0), COLUMN()+(-2), 1))*INDIRECT(ADDRESS(ROW()+(0), COLUMN()+(-1), 1)), 2)</f>
        <v>6125.76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0.705</v>
      </c>
      <c r="G15" s="14">
        <v>6494.86</v>
      </c>
      <c r="H15" s="14">
        <f ca="1">ROUND(INDIRECT(ADDRESS(ROW()+(0), COLUMN()+(-2), 1))*INDIRECT(ADDRESS(ROW()+(0), COLUMN()+(-1), 1)), 2)</f>
        <v>4578.88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10704.6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12586.1</v>
      </c>
      <c r="H18" s="14">
        <f ca="1">ROUND(INDIRECT(ADDRESS(ROW()+(0), COLUMN()+(-2), 1))*INDIRECT(ADDRESS(ROW()+(0), COLUMN()+(-1), 1))/100, 2)</f>
        <v>251.72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12837.8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