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<sst xmlns="http://schemas.openxmlformats.org/spreadsheetml/2006/main" count="35" uniqueCount="35">
  <si>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</si>
  <si>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RCG070</t>
  </si>
  <si>
    <t xml:space="preserve">m²</t>
  </si>
  <si>
    <t xml:space="preserve">Sistema "LEVANTINA" de aplacado cerámico para fachadas.</t>
  </si>
  <si>
    <r>
      <rPr>
        <sz val="8.25"/>
        <color rgb="FF000000"/>
        <rFont val="Arial"/>
        <family val="2"/>
      </rPr>
      <t xml:space="preserve">Aplacado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TE, con deslizamiento reducido y tiempo abierto ampliado, gris</t>
    </r>
    <r>
      <rPr>
        <sz val="8.25"/>
        <color rgb="FF000000"/>
        <rFont val="Arial"/>
        <family val="2"/>
      </rPr>
      <t xml:space="preserve">, utilizando la técnica de doble encolado, sobre capa de regularización (no incluida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</si>
  <si>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</si>
  <si>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</si>
  <si>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</si>
  <si>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</si>
  <si>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</si>
  <si>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</si>
  <si>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</si>
  <si>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</si>
  <si>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</si>
  <si>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</si>
  <si>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</si>
  <si>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</si>
  <si>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</si>
  <si>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mt09mcr060a</t>
  </si>
  <si>
    <t xml:space="preserve">kg</t>
  </si>
  <si>
    <t xml:space="preserve">Mortero de juntas cementoso, CG1, para junta abierta entre 3 y 15 mm.</t>
  </si>
  <si>
    <t xml:space="preserve">Subtotal materiales:</t>
  </si>
  <si>
    <t xml:space="preserve">Mano de obra</t>
  </si>
  <si>
    <t xml:space="preserve">mo014</t>
  </si>
  <si>
    <t xml:space="preserve">h</t>
  </si>
  <si>
    <t xml:space="preserve">Maestro 1ª montador de aplacados cerámicos.</t>
  </si>
  <si>
    <t xml:space="preserve">mo081</t>
  </si>
  <si>
    <t xml:space="preserve">h</t>
  </si>
  <si>
    <t xml:space="preserve">Ayudante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</si>
  <si>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</si>
  <si>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</si>
  <si>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</si>
  <si>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</si>
  <si>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$ 5.512,66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</si>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</sst>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52.1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1">
        <v>16626.360000</v>
      </c>
      <c r="G10" s="11">
        <f ca="1">ROUND(INDIRECT(ADDRESS(ROW()+(0), COLUMN()+(-2), 1))*INDIRECT(ADDRESS(ROW()+(0), COLUMN()+(-1), 1)), 2)</f>
        <v>17457.680000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4.000000</v>
      </c>
      <c r="F11" s="11">
        <v>338.110000</v>
      </c>
      <c r="G11" s="11">
        <f ca="1">ROUND(INDIRECT(ADDRESS(ROW()+(0), COLUMN()+(-2), 1))*INDIRECT(ADDRESS(ROW()+(0), COLUMN()+(-1), 1)), 2)</f>
        <v>1352.440000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2">
        <v>0.300000</v>
      </c>
      <c r="F12" s="13">
        <v>394.470000</v>
      </c>
      <c r="G12" s="13">
        <f ca="1">ROUND(INDIRECT(ADDRESS(ROW()+(0), COLUMN()+(-2), 1))*INDIRECT(ADDRESS(ROW()+(0), COLUMN()+(-1), 1)), 2)</f>
        <v>118.340000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18928.460000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0.521000</v>
      </c>
      <c r="F15" s="11">
        <v>5122.140000</v>
      </c>
      <c r="G15" s="11">
        <f ca="1">ROUND(INDIRECT(ADDRESS(ROW()+(0), COLUMN()+(-2), 1))*INDIRECT(ADDRESS(ROW()+(0), COLUMN()+(-1), 1)), 2)</f>
        <v>2668.630000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0.521000</v>
      </c>
      <c r="F16" s="13">
        <v>3648.830000</v>
      </c>
      <c r="G16" s="13">
        <f ca="1">ROUND(INDIRECT(ADDRESS(ROW()+(0), COLUMN()+(-2), 1))*INDIRECT(ADDRESS(ROW()+(0), COLUMN()+(-1), 1)), 2)</f>
        <v>1901.040000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4569.670000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23498.130000</v>
      </c>
      <c r="G19" s="13">
        <f ca="1">ROUND(INDIRECT(ADDRESS(ROW()+(0), COLUMN()+(-2), 1))*INDIRECT(ADDRESS(ROW()+(0), COLUMN()+(-1), 1))/100, 2)</f>
        <v>469.960000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23968.090000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