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<sst xmlns="http://schemas.openxmlformats.org/spreadsheetml/2006/main" count="61" uniqueCount="61">
  <si>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</si>
  <si>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RCG030</t>
  </si>
  <si>
    <t xml:space="preserve">m²</t>
  </si>
  <si>
    <t xml:space="preserve">Sistema "BUTECH" de aplacado cerámico para fachadas.</t>
  </si>
  <si>
    <r>
      <rPr>
        <sz val="8.25"/>
        <color rgb="FF000000"/>
        <rFont val="Arial"/>
        <family val="2"/>
      </rPr>
      <t xml:space="preserve">Aplacado con placa de gres porcelánico de gran formato STON-KER de "BUTECH", "PORCELANOSA GRUPO", serie Block, acabado Carpatia Beige, de 8,1x66x1 cm, colocada mediante el sistema FP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</si>
  <si>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</si>
  <si>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</si>
  <si>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</si>
  <si>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</si>
  <si>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</si>
  <si>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</si>
  <si>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</si>
  <si>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mt12pcb020ael1</t>
  </si>
  <si>
    <t xml:space="preserve">m²</t>
  </si>
  <si>
    <t xml:space="preserve">Placa de gres porcelánico de gran formato STON-KER de "BUTECH", "PORCELANOSA GRUPO", serie Block, acabado Carpatia Beige, de 8,1x66x1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</si>
  <si>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</si>
  <si>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</si>
  <si>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</si>
  <si>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</si>
  <si>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</si>
  <si>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</si>
  <si>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</si>
  <si>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</si>
  <si>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</si>
  <si>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mt09mcb030c</t>
  </si>
  <si>
    <t xml:space="preserve">kg</t>
  </si>
  <si>
    <t xml:space="preserve">Aditivo de resina sintética en dispersión acuosa Unicem, "BUTECH", para mejorar las prestaciones mecánicas de revoques de morteros de cemento o como puente de unión entre capas de mortero.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</si>
  <si>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</si>
  <si>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</si>
  <si>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áridos seleccionados y alto contenido en resinas sintéticas.</t>
  </si>
  <si>
    <t xml:space="preserve">mt09mcb030b</t>
  </si>
  <si>
    <t xml:space="preserve">kg</t>
  </si>
  <si>
    <t xml:space="preserve">Aditivo de resina sintética en dispersión acuosa Unilax, "BUTECH", para mezclar con adhesivo cementoso.</t>
  </si>
  <si>
    <t xml:space="preserve">mt12pcb110c</t>
  </si>
  <si>
    <t xml:space="preserve">Ud</t>
  </si>
  <si>
    <t xml:space="preserve">Anclaje tipo grapa vista metálica para el sistema Fachadas Pegadas de "BUTECH".</t>
  </si>
  <si>
    <t xml:space="preserve">mt09mcb020da</t>
  </si>
  <si>
    <t xml:space="preserve">kg</t>
  </si>
  <si>
    <t xml:space="preserve">Mortero de juntas cementoso de fraguado y endurecimiento rápido Colorstuk rapid "BUTECH", tipo CG2, color Manhattan, para juntas de 2 a 15 mm, compuesto por conglomerantes hidráulicos específicos, áridos seleccionados y aditivos especiales, apto para todo tipo de baldosas cerámicas y piedras naturales.</t>
  </si>
  <si>
    <t xml:space="preserve">mt15sjb010a</t>
  </si>
  <si>
    <t xml:space="preserve">Ud</t>
  </si>
  <si>
    <t xml:space="preserve">Cartucho con 310 ml de sellante monocomponente a base de poliuretano P-404 de "BUTECH", color blanco, para juntas de proyecto en revestimientos cerámicos.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</si>
  <si>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</si>
  <si>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</si>
  <si>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</si>
  <si>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</si>
  <si>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</si>
  <si>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</si>
  <si>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</si>
  <si>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</si>
  <si>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</si>
  <si>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</si>
  <si>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</si>
  <si>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</si>
  <si>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</si>
  <si>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</si>
  <si>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</si>
  <si>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</si>
  <si>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</si>
  <si>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$ 13.055,02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</si>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</sst>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67.49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34903.1</v>
      </c>
      <c r="G10" s="12">
        <f ca="1">ROUND(INDIRECT(ADDRESS(ROW()+(0), COLUMN()+(-2), 1))*INDIRECT(ADDRESS(ROW()+(0), COLUMN()+(-1), 1)), 2)</f>
        <v>34903.1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</v>
      </c>
      <c r="F11" s="12">
        <v>836.31</v>
      </c>
      <c r="G11" s="12">
        <f ca="1">ROUND(INDIRECT(ADDRESS(ROW()+(0), COLUMN()+(-2), 1))*INDIRECT(ADDRESS(ROW()+(0), COLUMN()+(-1), 1)), 2)</f>
        <v>5.02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0.033</v>
      </c>
      <c r="F12" s="12">
        <v>11003.3</v>
      </c>
      <c r="G12" s="12">
        <f ca="1">ROUND(INDIRECT(ADDRESS(ROW()+(0), COLUMN()+(-2), 1))*INDIRECT(ADDRESS(ROW()+(0), COLUMN()+(-1), 1)), 2)</f>
        <v>363.11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5</v>
      </c>
      <c r="F13" s="12">
        <v>91.1</v>
      </c>
      <c r="G13" s="12">
        <f ca="1">ROUND(INDIRECT(ADDRESS(ROW()+(0), COLUMN()+(-2), 1))*INDIRECT(ADDRESS(ROW()+(0), COLUMN()+(-1), 1)), 2)</f>
        <v>455.5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0.68</v>
      </c>
      <c r="F14" s="12">
        <v>1922.01</v>
      </c>
      <c r="G14" s="12">
        <f ca="1">ROUND(INDIRECT(ADDRESS(ROW()+(0), COLUMN()+(-2), 1))*INDIRECT(ADDRESS(ROW()+(0), COLUMN()+(-1), 1)), 2)</f>
        <v>1306.97</v>
      </c>
    </row>
    <row r="15" spans="1:7" ht="45.00" thickBot="1" customHeight="1">
      <c r="A15" s="1" t="s">
        <v>27</v>
      </c>
      <c r="B15" s="1"/>
      <c r="C15" s="10" t="s">
        <v>28</v>
      </c>
      <c r="D15" s="1" t="s">
        <v>29</v>
      </c>
      <c r="E15" s="11">
        <v>5</v>
      </c>
      <c r="F15" s="12">
        <v>304.91</v>
      </c>
      <c r="G15" s="12">
        <f ca="1">ROUND(INDIRECT(ADDRESS(ROW()+(0), COLUMN()+(-2), 1))*INDIRECT(ADDRESS(ROW()+(0), COLUMN()+(-1), 1)), 2)</f>
        <v>1524.55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1.5</v>
      </c>
      <c r="F16" s="12">
        <v>1312.2</v>
      </c>
      <c r="G16" s="12">
        <f ca="1">ROUND(INDIRECT(ADDRESS(ROW()+(0), COLUMN()+(-2), 1))*INDIRECT(ADDRESS(ROW()+(0), COLUMN()+(-1), 1)), 2)</f>
        <v>1968.3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900.93</v>
      </c>
      <c r="G17" s="12">
        <f ca="1">ROUND(INDIRECT(ADDRESS(ROW()+(0), COLUMN()+(-2), 1))*INDIRECT(ADDRESS(ROW()+(0), COLUMN()+(-1), 1)), 2)</f>
        <v>1801.86</v>
      </c>
    </row>
    <row r="18" spans="1:7" ht="55.50" thickBot="1" customHeight="1">
      <c r="A18" s="1" t="s">
        <v>36</v>
      </c>
      <c r="B18" s="1"/>
      <c r="C18" s="10" t="s">
        <v>37</v>
      </c>
      <c r="D18" s="1" t="s">
        <v>38</v>
      </c>
      <c r="E18" s="11">
        <v>0.35</v>
      </c>
      <c r="F18" s="12">
        <v>1197.86</v>
      </c>
      <c r="G18" s="12">
        <f ca="1">ROUND(INDIRECT(ADDRESS(ROW()+(0), COLUMN()+(-2), 1))*INDIRECT(ADDRESS(ROW()+(0), COLUMN()+(-1), 1)), 2)</f>
        <v>419.25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0.206</v>
      </c>
      <c r="F19" s="14">
        <v>4871.7</v>
      </c>
      <c r="G19" s="14">
        <f ca="1">ROUND(INDIRECT(ADDRESS(ROW()+(0), COLUMN()+(-2), 1))*INDIRECT(ADDRESS(ROW()+(0), COLUMN()+(-1), 1)), 2)</f>
        <v>1003.57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43751.2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0.014</v>
      </c>
      <c r="F22" s="14">
        <v>912.39</v>
      </c>
      <c r="G22" s="14">
        <f ca="1">ROUND(INDIRECT(ADDRESS(ROW()+(0), COLUMN()+(-2), 1))*INDIRECT(ADDRESS(ROW()+(0), COLUMN()+(-1), 1)), 2)</f>
        <v>12.77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1))), 2)</f>
        <v>12.77</v>
      </c>
    </row>
    <row r="24" spans="1:7" ht="13.50" thickBot="1" customHeight="1">
      <c r="A24" s="15">
        <v>3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1.149</v>
      </c>
      <c r="F25" s="12">
        <v>5628.66</v>
      </c>
      <c r="G25" s="12">
        <f ca="1">ROUND(INDIRECT(ADDRESS(ROW()+(0), COLUMN()+(-2), 1))*INDIRECT(ADDRESS(ROW()+(0), COLUMN()+(-1), 1)), 2)</f>
        <v>6467.33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1.333</v>
      </c>
      <c r="F26" s="14">
        <v>4063.51</v>
      </c>
      <c r="G26" s="14">
        <f ca="1">ROUND(INDIRECT(ADDRESS(ROW()+(0), COLUMN()+(-2), 1))*INDIRECT(ADDRESS(ROW()+(0), COLUMN()+(-1), 1)), 2)</f>
        <v>5416.66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1))), 2)</f>
        <v>11884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1)),INDIRECT(ADDRESS(ROW()+(-6), COLUMN()+(1), 1)),INDIRECT(ADDRESS(ROW()+(-9), COLUMN()+(1), 1))), 2)</f>
        <v>55648</v>
      </c>
      <c r="G29" s="14">
        <f ca="1">ROUND(INDIRECT(ADDRESS(ROW()+(0), COLUMN()+(-2), 1))*INDIRECT(ADDRESS(ROW()+(0), COLUMN()+(-1), 1))/100, 2)</f>
        <v>1112.96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1)),INDIRECT(ADDRESS(ROW()+(-7), COLUMN()+(0), 1)),INDIRECT(ADDRESS(ROW()+(-10), COLUMN()+(0), 1))), 2)</f>
        <v>56760.9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