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<sst xmlns="http://schemas.openxmlformats.org/spreadsheetml/2006/main" count="41" uniqueCount="41">
  <si>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</si>
  <si>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RAG063</t>
  </si>
  <si>
    <t xml:space="preserve">m²</t>
  </si>
  <si>
    <t xml:space="preserve">Alicatado STON-KER "BUTECH", sobre superficie soporte interior de yeso o placas de escayola.</t>
  </si>
  <si>
    <r>
      <rPr>
        <sz val="8.25"/>
        <color rgb="FF000000"/>
        <rFont val="Arial"/>
        <family val="2"/>
      </rPr>
      <t xml:space="preserve">Alicatado con placas de gres porcelánico de gran formato STON-KER de "BUTECH", "PORCELANOSA GRUPO", serie Carpatia, acabado Beige, de 33x66x1 cm, colocadas sobre una superficie soporte de yeso o placas de escayola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</si>
  <si>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</si>
  <si>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</si>
  <si>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</si>
  <si>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</si>
  <si>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</si>
  <si>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</si>
  <si>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</si>
  <si>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</si>
  <si>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</si>
  <si>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áridos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</si>
  <si>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</si>
  <si>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</si>
  <si>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</si>
  <si>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mt09mcb030d</t>
  </si>
  <si>
    <t xml:space="preserve">kg</t>
  </si>
  <si>
    <t xml:space="preserve">Imprimación acuosa de resinas sintéticas Uniprim, "BUTECH", para colocar sobre el soporte de yeso, anhidrita o escayola, previamente a la colocación con adhesivo cementoso de las baldosas cerámicas.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</si>
  <si>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</si>
  <si>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</si>
  <si>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</si>
  <si>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</si>
  <si>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</si>
  <si>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áridos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</si>
  <si>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</si>
  <si>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</si>
  <si>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</si>
  <si>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</si>
  <si>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</si>
  <si>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</si>
  <si>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</si>
  <si>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</si>
  <si>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</si>
  <si>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</si>
  <si>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</si>
  <si>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</si>
  <si>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$ 7.675,95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</si>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</sst>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36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304.91</v>
      </c>
      <c r="G10" s="12">
        <f ca="1">ROUND(INDIRECT(ADDRESS(ROW()+(0), COLUMN()+(-2), 1))*INDIRECT(ADDRESS(ROW()+(0), COLUMN()+(-1), 1)), 2)</f>
        <v>1829.46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855.57</v>
      </c>
      <c r="G11" s="12">
        <f ca="1">ROUND(INDIRECT(ADDRESS(ROW()+(0), COLUMN()+(-2), 1))*INDIRECT(ADDRESS(ROW()+(0), COLUMN()+(-1), 1)), 2)</f>
        <v>427.79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2156.14</v>
      </c>
      <c r="G12" s="12">
        <f ca="1">ROUND(INDIRECT(ADDRESS(ROW()+(0), COLUMN()+(-2), 1))*INDIRECT(ADDRESS(ROW()+(0), COLUMN()+(-1), 1)), 2)</f>
        <v>431.23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1.05</v>
      </c>
      <c r="F13" s="12">
        <v>27825.3</v>
      </c>
      <c r="G13" s="12">
        <f ca="1">ROUND(INDIRECT(ADDRESS(ROW()+(0), COLUMN()+(-2), 1))*INDIRECT(ADDRESS(ROW()+(0), COLUMN()+(-1), 1)), 2)</f>
        <v>29216.5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0.5</v>
      </c>
      <c r="F14" s="14">
        <v>637.04</v>
      </c>
      <c r="G14" s="14">
        <f ca="1">ROUND(INDIRECT(ADDRESS(ROW()+(0), COLUMN()+(-2), 1))*INDIRECT(ADDRESS(ROW()+(0), COLUMN()+(-1), 1)), 2)</f>
        <v>318.52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32223.5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0.379</v>
      </c>
      <c r="F17" s="12">
        <v>5466.67</v>
      </c>
      <c r="G17" s="12">
        <f ca="1">ROUND(INDIRECT(ADDRESS(ROW()+(0), COLUMN()+(-2), 1))*INDIRECT(ADDRESS(ROW()+(0), COLUMN()+(-1), 1)), 2)</f>
        <v>2071.87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0.379</v>
      </c>
      <c r="F18" s="14">
        <v>4063.51</v>
      </c>
      <c r="G18" s="14">
        <f ca="1">ROUND(INDIRECT(ADDRESS(ROW()+(0), COLUMN()+(-2), 1))*INDIRECT(ADDRESS(ROW()+(0), COLUMN()+(-1), 1)), 2)</f>
        <v>1540.07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3611.94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35835.4</v>
      </c>
      <c r="G21" s="14">
        <f ca="1">ROUND(INDIRECT(ADDRESS(ROW()+(0), COLUMN()+(-2), 1))*INDIRECT(ADDRESS(ROW()+(0), COLUMN()+(-1), 1))/100, 2)</f>
        <v>716.71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36552.2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