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<sst xmlns="http://schemas.openxmlformats.org/spreadsheetml/2006/main" count="38" uniqueCount="38">
  <si>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</si>
  <si>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RAG052</t>
  </si>
  <si>
    <t xml:space="preserve">m²</t>
  </si>
  <si>
    <t xml:space="preserve">Alicatado "GRESPANIA", sobre superficie soporte interior de placas de yeso laminado.</t>
  </si>
  <si>
    <r>
      <rPr>
        <sz val="8.25"/>
        <color rgb="FF000000"/>
        <rFont val="Arial"/>
        <family val="2"/>
      </rPr>
      <t xml:space="preserve">Alicatado con baldosas cerámicas de gres porcelánico, estilo cemento, serie Skyline "GRESPANIA", acabado mate en color blanco, 22x90 cm y 10 mm de espesor, colocadas sobre una superficie soporte de placas de yeso laminado en paramento interior, recibidas con adhesivo cementoso de fraguado normal, C1 color gris, sin junta (separación entre baldosas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</si>
  <si>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</si>
  <si>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</si>
  <si>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</si>
  <si>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</si>
  <si>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</si>
  <si>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</si>
  <si>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</si>
  <si>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</si>
  <si>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</si>
  <si>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</si>
  <si>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mt19awa010</t>
  </si>
  <si>
    <t xml:space="preserve">m</t>
  </si>
  <si>
    <t xml:space="preserve">Cantonera de PVC en esquinas alicatadas.</t>
  </si>
  <si>
    <t xml:space="preserve">mt19agp010aacdb</t>
  </si>
  <si>
    <t xml:space="preserve">m²</t>
  </si>
  <si>
    <t xml:space="preserve">Baldosa cerámica de gres porcelánico, estilo cemento, serie Skyline "GRESPANIA", acabado mate en color blanco, 22x90 cm y 10 mm de espesor, capacidad de absorción de agua E&lt;0,5%.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</si>
  <si>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</si>
  <si>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</si>
  <si>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</si>
  <si>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</si>
  <si>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</si>
  <si>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</si>
  <si>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</si>
  <si>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</si>
  <si>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</si>
  <si>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</si>
  <si>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</si>
  <si>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</si>
  <si>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</si>
  <si>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</si>
  <si>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</si>
  <si>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$ 8.897,31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</si>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</sst>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67.8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190.57</v>
      </c>
      <c r="H10" s="12">
        <f ca="1">ROUND(INDIRECT(ADDRESS(ROW()+(0), COLUMN()+(-2), 1))*INDIRECT(ADDRESS(ROW()+(0), COLUMN()+(-1), 1)), 2)</f>
        <v>1143.42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855.57</v>
      </c>
      <c r="H11" s="12">
        <f ca="1">ROUND(INDIRECT(ADDRESS(ROW()+(0), COLUMN()+(-2), 1))*INDIRECT(ADDRESS(ROW()+(0), COLUMN()+(-1), 1)), 2)</f>
        <v>427.79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34203.1</v>
      </c>
      <c r="H12" s="12">
        <f ca="1">ROUND(INDIRECT(ADDRESS(ROW()+(0), COLUMN()+(-2), 1))*INDIRECT(ADDRESS(ROW()+(0), COLUMN()+(-1), 1)), 2)</f>
        <v>35913.2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0.5</v>
      </c>
      <c r="G13" s="14">
        <v>882</v>
      </c>
      <c r="H13" s="14">
        <f ca="1">ROUND(INDIRECT(ADDRESS(ROW()+(0), COLUMN()+(-2), 1))*INDIRECT(ADDRESS(ROW()+(0), COLUMN()+(-1), 1)), 2)</f>
        <v>441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37925.4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0.379</v>
      </c>
      <c r="G16" s="12">
        <v>5466.67</v>
      </c>
      <c r="H16" s="12">
        <f ca="1">ROUND(INDIRECT(ADDRESS(ROW()+(0), COLUMN()+(-2), 1))*INDIRECT(ADDRESS(ROW()+(0), COLUMN()+(-1), 1)), 2)</f>
        <v>2071.87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0.379</v>
      </c>
      <c r="G17" s="14">
        <v>4063.51</v>
      </c>
      <c r="H17" s="14">
        <f ca="1">ROUND(INDIRECT(ADDRESS(ROW()+(0), COLUMN()+(-2), 1))*INDIRECT(ADDRESS(ROW()+(0), COLUMN()+(-1), 1)), 2)</f>
        <v>1540.07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3611.94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41537.4</v>
      </c>
      <c r="H20" s="14">
        <f ca="1">ROUND(INDIRECT(ADDRESS(ROW()+(0), COLUMN()+(-2), 1))*INDIRECT(ADDRESS(ROW()+(0), COLUMN()+(-1), 1))/100, 2)</f>
        <v>830.75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42368.1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