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<sst xmlns="http://schemas.openxmlformats.org/spreadsheetml/2006/main" count="38" uniqueCount="38">
  <si>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</si>
  <si>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RAG033</t>
  </si>
  <si>
    <t xml:space="preserve">m²</t>
  </si>
  <si>
    <t xml:space="preserve">Alicatado "PORCELANATTO", sobre superficie soporte interior de yeso o placas de escayola.</t>
  </si>
  <si>
    <r>
      <rPr>
        <sz val="7.80"/>
        <color rgb="FF000000"/>
        <rFont val="Arial"/>
        <family val="2"/>
      </rPr>
      <t xml:space="preserve">Alicatado con </t>
    </r>
    <r>
      <rPr>
        <b/>
        <sz val="7.80"/>
        <color rgb="FF000000"/>
        <rFont val="Arial"/>
        <family val="2"/>
      </rPr>
      <t xml:space="preserve">baldosas cerámicas de gres porcelánico, estilo relieve "PORCELANATTO", capacidad de absorción de agua E&lt;0,5%, 45x90 cm</t>
    </r>
    <r>
      <rPr>
        <sz val="7.80"/>
        <color rgb="FF000000"/>
        <rFont val="Arial"/>
        <family val="2"/>
      </rPr>
      <t xml:space="preserve">, colocadas sobre una superficie soporte de yeso o placas de escayola en </t>
    </r>
    <r>
      <rPr>
        <b/>
        <sz val="7.80"/>
        <color rgb="FF000000"/>
        <rFont val="Arial"/>
        <family val="2"/>
      </rPr>
      <t xml:space="preserve">paramento interior</t>
    </r>
    <r>
      <rPr>
        <sz val="7.80"/>
        <color rgb="FF000000"/>
        <rFont val="Arial"/>
        <family val="2"/>
      </rPr>
      <t xml:space="preserve">, mediante </t>
    </r>
    <r>
      <rPr>
        <b/>
        <sz val="7.80"/>
        <color rgb="FF000000"/>
        <rFont val="Arial"/>
        <family val="2"/>
      </rPr>
      <t xml:space="preserve">adhesivo cementoso, C1 T, con deslizamiento reducido y tiempo abierto ampliado T80 Especial Yeso "TAU CERÁMICA"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sin junta (separación entre baldosas entre 1,5 y 3 mm)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con cantoneras de PVC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</si>
  <si>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</si>
  <si>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</si>
  <si>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</si>
  <si>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</si>
  <si>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</si>
  <si>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</si>
  <si>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mt09mtc030</t>
  </si>
  <si>
    <t xml:space="preserve">l</t>
  </si>
  <si>
    <t xml:space="preserve">Imprimación acondicionadora de superficie soporte Sol-Prim "TAU CERÁMICA", para la posterior aplicación de adhesivos cementosos.</t>
  </si>
  <si>
    <t xml:space="preserve">mt09mtc010e</t>
  </si>
  <si>
    <t xml:space="preserve">kg</t>
  </si>
  <si>
    <t xml:space="preserve">Adhesivo cementoso, C1 T, con deslizamiento reducido y tiempo abierto ampliado T80 Especial Yeso, "TAU CERÁMICA", para la colocación en capa fina de pisos y revestimientos de material cerámico en interiores y exteriores, compuesto por cementos de alta resistencia y aditivos específicos, con propiedades tixotrópicas.</t>
  </si>
  <si>
    <t xml:space="preserve">mt19awa010</t>
  </si>
  <si>
    <t xml:space="preserve">m</t>
  </si>
  <si>
    <t xml:space="preserve">Cantonera de PVC en esquinas alicatadas.</t>
  </si>
  <si>
    <t xml:space="preserve">mt18btt010b</t>
  </si>
  <si>
    <t xml:space="preserve">m²</t>
  </si>
  <si>
    <t xml:space="preserve">Baldosa cerámica de gres porcelánico, estilo relieve "PORCELANATTO", capacidad de absorción de agua E&lt;0,5%, 45x90 cm.</t>
  </si>
  <si>
    <t xml:space="preserve">mt09mtc020g</t>
  </si>
  <si>
    <t xml:space="preserve">kg</t>
  </si>
  <si>
    <t xml:space="preserve">Mortero técnico superfino coloreado, C G2, Line-Fix Superfino "TAU CERÁMICA", para rejuntado de baldosas cerámicas, con junta de entre 1 y 5 mm, "TAU CERÁMICA".</t>
  </si>
  <si>
    <t xml:space="preserve">mo023</t>
  </si>
  <si>
    <t xml:space="preserve">h</t>
  </si>
  <si>
    <t xml:space="preserve">Maestro 1ª alicatador.</t>
  </si>
  <si>
    <t xml:space="preserve">mo057</t>
  </si>
  <si>
    <t xml:space="preserve">h</t>
  </si>
  <si>
    <t xml:space="preserve">Ayudante alicatador.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</si>
  <si>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</si>
  <si>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</si>
  <si>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</si>
  <si>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</si>
  <si>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$ 6.025,33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</si>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</sst>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81" customWidth="1"/>
    <col min="4" max="4" width="20.55" customWidth="1"/>
    <col min="5" max="5" width="33.81" customWidth="1"/>
    <col min="6" max="6" width="8.89" customWidth="1"/>
    <col min="7" max="7" width="5.10" customWidth="1"/>
    <col min="8" max="8" width="1.31" customWidth="1"/>
    <col min="9" max="9" width="12.68" customWidth="1"/>
    <col min="10" max="10" width="0.87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0.250000</v>
      </c>
      <c r="H8" s="14"/>
      <c r="I8" s="16">
        <v>2579.690000</v>
      </c>
      <c r="J8" s="16"/>
      <c r="K8" s="16">
        <f ca="1">ROUND(INDIRECT(ADDRESS(ROW()+(0), COLUMN()+(-4), 1))*INDIRECT(ADDRESS(ROW()+(0), COLUMN()+(-2), 1)), 2)</f>
        <v>644.920000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6.000000</v>
      </c>
      <c r="H9" s="19"/>
      <c r="I9" s="20">
        <v>110.420000</v>
      </c>
      <c r="J9" s="20"/>
      <c r="K9" s="20">
        <f ca="1">ROUND(INDIRECT(ADDRESS(ROW()+(0), COLUMN()+(-4), 1))*INDIRECT(ADDRESS(ROW()+(0), COLUMN()+(-2), 1)), 2)</f>
        <v>662.520000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0.500000</v>
      </c>
      <c r="H10" s="19"/>
      <c r="I10" s="20">
        <v>839.050000</v>
      </c>
      <c r="J10" s="20"/>
      <c r="K10" s="20">
        <f ca="1">ROUND(INDIRECT(ADDRESS(ROW()+(0), COLUMN()+(-4), 1))*INDIRECT(ADDRESS(ROW()+(0), COLUMN()+(-2), 1)), 2)</f>
        <v>419.530000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21611.950000</v>
      </c>
      <c r="J11" s="20"/>
      <c r="K11" s="20">
        <f ca="1">ROUND(INDIRECT(ADDRESS(ROW()+(0), COLUMN()+(-4), 1))*INDIRECT(ADDRESS(ROW()+(0), COLUMN()+(-2), 1)), 2)</f>
        <v>22692.550000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0.500000</v>
      </c>
      <c r="H12" s="19"/>
      <c r="I12" s="20">
        <v>479.350000</v>
      </c>
      <c r="J12" s="20"/>
      <c r="K12" s="20">
        <f ca="1">ROUND(INDIRECT(ADDRESS(ROW()+(0), COLUMN()+(-4), 1))*INDIRECT(ADDRESS(ROW()+(0), COLUMN()+(-2), 1)), 2)</f>
        <v>239.680000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0.367000</v>
      </c>
      <c r="H13" s="19"/>
      <c r="I13" s="20">
        <v>4244.760000</v>
      </c>
      <c r="J13" s="20"/>
      <c r="K13" s="20">
        <f ca="1">ROUND(INDIRECT(ADDRESS(ROW()+(0), COLUMN()+(-4), 1))*INDIRECT(ADDRESS(ROW()+(0), COLUMN()+(-2), 1)), 2)</f>
        <v>1557.830000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0.367000</v>
      </c>
      <c r="H14" s="23"/>
      <c r="I14" s="24">
        <v>2978.600000</v>
      </c>
      <c r="J14" s="24"/>
      <c r="K14" s="24">
        <f ca="1">ROUND(INDIRECT(ADDRESS(ROW()+(0), COLUMN()+(-4), 1))*INDIRECT(ADDRESS(ROW()+(0), COLUMN()+(-2), 1)), 2)</f>
        <v>1093.150000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27310.180000</v>
      </c>
      <c r="J15" s="16"/>
      <c r="K15" s="16">
        <f ca="1">ROUND(INDIRECT(ADDRESS(ROW()+(0), COLUMN()+(-4), 1))*INDIRECT(ADDRESS(ROW()+(0), COLUMN()+(-2), 1))/100, 2)</f>
        <v>546.200000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27856.380000</v>
      </c>
      <c r="J16" s="24"/>
      <c r="K16" s="24">
        <f ca="1">ROUND(INDIRECT(ADDRESS(ROW()+(0), COLUMN()+(-4), 1))*INDIRECT(ADDRESS(ROW()+(0), COLUMN()+(-2), 1))/100, 2)</f>
        <v>835.690000</v>
      </c>
    </row>
    <row r="17" spans="1:11" ht="12.00" thickBot="1" customHeight="1">
      <c r="A17" s="6" t="s">
        <v>36</v>
      </c>
      <c r="B17" s="7"/>
      <c r="C17" s="7"/>
      <c r="D17" s="7"/>
      <c r="E17" s="7"/>
      <c r="F17" s="7"/>
      <c r="G17" s="25"/>
      <c r="H17" s="25"/>
      <c r="I17" s="6" t="s">
        <v>37</v>
      </c>
      <c r="J17" s="6"/>
      <c r="K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28692.070000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A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