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<sst xmlns="http://schemas.openxmlformats.org/spreadsheetml/2006/main" count="41" uniqueCount="41">
  <si>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</si>
  <si>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QUC020</t>
  </si>
  <si>
    <t xml:space="preserve">m²</t>
  </si>
  <si>
    <t xml:space="preserve">Cobertura de paneles de fibrocemento sin amianto, con aislamiento incorporado.</t>
  </si>
  <si>
    <r>
      <rPr>
        <sz val="8.25"/>
        <color rgb="FF000000"/>
        <rFont val="Arial"/>
        <family val="2"/>
      </rPr>
      <t xml:space="preserve">Cobertura de paneles, formados por placa ondulada de fibrocemento sin amianto, color arcilla, en la cara exterior, núcleo aislante de espuma de poliuretano y acabado interior con lámina de poliéster reforzado con fibra de vidrio, color blanco; de 2500 mm de longitud, 1100 mm de anchura y 54 mm de espesor, para cubierta inclinada, con una pendiente mayor del 10%, colocados con un solape del panel superior de 150 mm y fijados mecánicamente a cualquier tipo de correa estructural. Incluso accesorios de fijación de los paneles.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</si>
  <si>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</si>
  <si>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</si>
  <si>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</si>
  <si>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</si>
  <si>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</si>
  <si>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</si>
  <si>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</si>
  <si>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mt13eur015a</t>
  </si>
  <si>
    <t xml:space="preserve">Ud</t>
  </si>
  <si>
    <t xml:space="preserve">Panel, formado por placa ondulada de fibrocemento sin amianto, color arcilla, en la cara exterior, núcleo aislante de espuma de poliuretano y acabado interior con lámina de poliéster reforzado con fibra de vidrio, color blanco; de 2500 mm de longitud, 1100 mm de anchura y 54 mm de espesor.</t>
  </si>
  <si>
    <t xml:space="preserve">mt13eur016a</t>
  </si>
  <si>
    <t xml:space="preserve">Ud</t>
  </si>
  <si>
    <t xml:space="preserve">Panel especial para cumbrera, formado por placa ondulada de fibrocemento sin amianto, color arcilla, en la cara exterior, núcleo aislante de espuma de poliuretano y acabado interior con lámina de poliéster reforzado con fibra de vidrio, color blanco; de 2500 mm de longitud, 1100 mm de anchura y 54 mm de espesor, para cubierta de fibrocemento sin amianto.</t>
  </si>
  <si>
    <t xml:space="preserve">mt13eur017a</t>
  </si>
  <si>
    <t xml:space="preserve">Ud</t>
  </si>
  <si>
    <t xml:space="preserve">Panel especial para alero, formado por placa ondulada de fibrocemento sin amianto, color arcilla, en la cara exterior, núcleo aislante de espuma de poliuretano y acabado interior con lámina de poliéster reforzado con fibra de vidrio, color blanco; de 2500 mm de longitud, 1100 mm de anchura y 54 mm de espesor, para cubierta de fibrocemento sin amianto.</t>
  </si>
  <si>
    <t xml:space="preserve">mt13eur018a</t>
  </si>
  <si>
    <t xml:space="preserve">Ud</t>
  </si>
  <si>
    <t xml:space="preserve">Panel translúcido, formado por una placa exterior de policarbonato celular, de 4 mm de espesor, armazón de policarbonato celular y acabado interior con lámina de poliéster reforzado con fibra de vidrio, color blanco; de 2500 mm de longitud, 1100 mm de anchura y 54 mm de espesor, para iluminación natural de cubierta de fibrocemento sin amianto.</t>
  </si>
  <si>
    <t xml:space="preserve">mt13eur100b</t>
  </si>
  <si>
    <t xml:space="preserve">Ud</t>
  </si>
  <si>
    <t xml:space="preserve">Kit de accesorios de fijación, para paneles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</si>
  <si>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</si>
  <si>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</si>
  <si>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</si>
  <si>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</si>
  <si>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</si>
  <si>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</si>
  <si>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</si>
  <si>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</si>
  <si>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</si>
  <si>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</si>
  <si>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</si>
  <si>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</si>
  <si>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$ 6.311,41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</si>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</sst>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0.319</v>
      </c>
      <c r="G10" s="12">
        <v>62962.3</v>
      </c>
      <c r="H10" s="12">
        <f ca="1">ROUND(INDIRECT(ADDRESS(ROW()+(0), COLUMN()+(-2), 1))*INDIRECT(ADDRESS(ROW()+(0), COLUMN()+(-1), 1)), 2)</f>
        <v>20085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0.043</v>
      </c>
      <c r="G11" s="12">
        <v>70166.2</v>
      </c>
      <c r="H11" s="12">
        <f ca="1">ROUND(INDIRECT(ADDRESS(ROW()+(0), COLUMN()+(-2), 1))*INDIRECT(ADDRESS(ROW()+(0), COLUMN()+(-1), 1)), 2)</f>
        <v>3017.15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0.043</v>
      </c>
      <c r="G12" s="12">
        <v>70166.2</v>
      </c>
      <c r="H12" s="12">
        <f ca="1">ROUND(INDIRECT(ADDRESS(ROW()+(0), COLUMN()+(-2), 1))*INDIRECT(ADDRESS(ROW()+(0), COLUMN()+(-1), 1)), 2)</f>
        <v>3017.15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66888.6</v>
      </c>
      <c r="H13" s="12">
        <f ca="1">ROUND(INDIRECT(ADDRESS(ROW()+(0), COLUMN()+(-2), 1))*INDIRECT(ADDRESS(ROW()+(0), COLUMN()+(-1), 1)), 2)</f>
        <v>1404.66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6856.08</v>
      </c>
      <c r="H14" s="14">
        <f ca="1">ROUND(INDIRECT(ADDRESS(ROW()+(0), COLUMN()+(-2), 1))*INDIRECT(ADDRESS(ROW()+(0), COLUMN()+(-1), 1)), 2)</f>
        <v>6856.08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34380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0.182</v>
      </c>
      <c r="G17" s="12">
        <v>8556.75</v>
      </c>
      <c r="H17" s="12">
        <f ca="1">ROUND(INDIRECT(ADDRESS(ROW()+(0), COLUMN()+(-2), 1))*INDIRECT(ADDRESS(ROW()+(0), COLUMN()+(-1), 1)), 2)</f>
        <v>1557.33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0.074</v>
      </c>
      <c r="G18" s="14">
        <v>6224.8</v>
      </c>
      <c r="H18" s="14">
        <f ca="1">ROUND(INDIRECT(ADDRESS(ROW()+(0), COLUMN()+(-2), 1))*INDIRECT(ADDRESS(ROW()+(0), COLUMN()+(-1), 1)), 2)</f>
        <v>460.64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2017.97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36398</v>
      </c>
      <c r="H21" s="14">
        <f ca="1">ROUND(INDIRECT(ADDRESS(ROW()+(0), COLUMN()+(-2), 1))*INDIRECT(ADDRESS(ROW()+(0), COLUMN()+(-1), 1))/100, 2)</f>
        <v>727.96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37125.9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